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d\2026\Neelttei medeelel 2025 2026\9\"/>
    </mc:Choice>
  </mc:AlternateContent>
  <bookViews>
    <workbookView xWindow="0" yWindow="0" windowWidth="28800" windowHeight="116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K9" i="1" s="1"/>
  <c r="L9" i="1" s="1"/>
  <c r="M9" i="1" s="1"/>
  <c r="N9" i="1" s="1"/>
  <c r="O9" i="1" s="1"/>
  <c r="P9" i="1" s="1"/>
  <c r="Q9" i="1" s="1"/>
  <c r="R9" i="1" s="1"/>
  <c r="S9" i="1" s="1"/>
  <c r="T9" i="1" s="1"/>
</calcChain>
</file>

<file path=xl/sharedStrings.xml><?xml version="1.0" encoding="utf-8"?>
<sst xmlns="http://schemas.openxmlformats.org/spreadsheetml/2006/main" count="34" uniqueCount="25">
  <si>
    <t>ҮЙЛДВЭРЛЭЛИЙН ОСОЛ, МЭРГЭЖЛЭЭС ШАЛТГААЛСАН ӨВЧНИЙ ДААТГАЛЫН САНГААС ТЭТГЭВЭР АВАГЧИД, 
ЗАРЦУУЛСАН ХӨРӨНГИЙН ЖИЛИЙН ЭЦСИЙН МЭДЭЭ, насны бүлэг, тэтгэврийн төрөл, хүйсээр</t>
  </si>
  <si>
    <t>Насны 
бүлэг</t>
  </si>
  <si>
    <t>МД</t>
  </si>
  <si>
    <t>ҮОМШӨ-ний даатгалын сангаас тэтгэвэр авагчид</t>
  </si>
  <si>
    <t>Хөдөлмөрийн чадвар алдсаны тэтгэвэр</t>
  </si>
  <si>
    <t>Тэжээгчээ алдсаны тэтгэвэр</t>
  </si>
  <si>
    <t>Хүний тоо</t>
  </si>
  <si>
    <t>Зарцуулсан хөрөнгө, мян.төг</t>
  </si>
  <si>
    <t>Эмэгтэй</t>
  </si>
  <si>
    <t>А</t>
  </si>
  <si>
    <t>Б</t>
  </si>
  <si>
    <r>
      <t>Бүгд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  <charset val="204"/>
      </rPr>
      <t xml:space="preserve"> мөр1=мөр(2</t>
    </r>
    <r>
      <rPr>
        <sz val="10"/>
        <rFont val="Calibri"/>
        <family val="2"/>
        <charset val="204"/>
      </rPr>
      <t>÷</t>
    </r>
    <r>
      <rPr>
        <sz val="10"/>
        <rFont val="Arial"/>
        <family val="2"/>
        <charset val="204"/>
      </rPr>
      <t>14)</t>
    </r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</si>
  <si>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</si>
  <si>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</si>
  <si>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</si>
  <si>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</si>
  <si>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</si>
  <si>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</si>
  <si>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</si>
  <si>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</si>
  <si>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</si>
  <si>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</si>
  <si>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</si>
  <si>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</si>
  <si>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75-аас дээш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</si>
</sst>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  <charset val="204"/>
    </font>
    <font>
      <sz val="10"/>
      <name val="Calibri"/>
      <family val="2"/>
      <charset val="204"/>
    </font>
    <font>
      <b/>
      <sz val="10"/>
      <color theme="1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3" fontId="9" fillId="2" borderId="1" xfId="2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164" fontId="13" fillId="2" borderId="1" xfId="1" applyNumberFormat="1" applyFont="1" applyFill="1" applyBorder="1"/>
    <xf numFmtId="165" fontId="13" fillId="2" borderId="1" xfId="1" applyNumberFormat="1" applyFont="1" applyFill="1" applyBorder="1"/>
    <xf numFmtId="3" fontId="8" fillId="2" borderId="1" xfId="2" quotePrefix="1" applyNumberFormat="1" applyFill="1" applyBorder="1" applyAlignment="1">
      <alignment horizontal="left" vertical="center" indent="1"/>
    </xf>
    <xf numFmtId="164" fontId="6" fillId="2" borderId="1" xfId="1" applyNumberFormat="1" applyFont="1" applyFill="1" applyBorder="1"/>
    <xf numFmtId="165" fontId="6" fillId="2" borderId="1" xfId="1" applyNumberFormat="1" applyFont="1" applyFill="1" applyBorder="1"/>
    <xf numFmtId="164" fontId="7" fillId="2" borderId="1" xfId="1" applyNumberFormat="1" applyFont="1" applyFill="1" applyBorder="1"/>
    <xf numFmtId="165" fontId="7" fillId="2" borderId="1" xfId="1" applyNumberFormat="1" applyFont="1" applyFill="1" applyBorder="1"/>
    <xf numFmtId="165" fontId="7" fillId="0" borderId="1" xfId="1" applyNumberFormat="1" applyFont="1" applyFill="1" applyBorder="1"/>
    <xf numFmtId="164" fontId="7" fillId="2" borderId="0" xfId="1" applyNumberFormat="1" applyFont="1" applyFill="1" applyAlignment="1">
      <alignment vertic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3"/>
  <sheetViews>
    <sheetView tabSelected="1" workbookViewId="0">
      <selection activeCell="I29" sqref="I29"/>
    </sheetView>
  </sheetViews>
  <sheetFormatPr defaultColWidth="4.85546875" defaultRowHeight="13.5" customHeight="1" x14ac:dyDescent="0.2"/>
  <cols>
    <col min="1" max="1" width="19.5703125" style="1" customWidth="1"/>
    <col min="2" max="8" width="3.85546875" style="1" customWidth="1"/>
    <col min="9" max="10" width="11.7109375" style="1" customWidth="1"/>
    <col min="11" max="11" width="14.85546875" style="1" customWidth="1"/>
    <col min="12" max="12" width="15" style="1" bestFit="1" customWidth="1"/>
    <col min="13" max="14" width="11.7109375" style="1" customWidth="1"/>
    <col min="15" max="15" width="14.85546875" style="1" customWidth="1"/>
    <col min="16" max="16" width="13.85546875" style="1" bestFit="1" customWidth="1"/>
    <col min="17" max="18" width="11.7109375" style="1" customWidth="1"/>
    <col min="19" max="19" width="14.85546875" style="1" customWidth="1"/>
    <col min="20" max="20" width="14.140625" style="1" bestFit="1" customWidth="1"/>
    <col min="21" max="16384" width="4.85546875" style="1"/>
  </cols>
  <sheetData>
    <row r="1" spans="1:61" ht="18" x14ac:dyDescent="0.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61" ht="15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61" ht="14.25" x14ac:dyDescent="0.2">
      <c r="A3" s="4" t="s">
        <v>1</v>
      </c>
      <c r="B3" s="5"/>
      <c r="C3" s="5"/>
      <c r="D3" s="5"/>
      <c r="E3" s="5"/>
      <c r="F3" s="5"/>
      <c r="G3" s="6"/>
      <c r="H3" s="7" t="s">
        <v>2</v>
      </c>
      <c r="I3" s="4" t="s">
        <v>3</v>
      </c>
      <c r="J3" s="5"/>
      <c r="K3" s="5"/>
      <c r="L3" s="5"/>
      <c r="M3" s="8"/>
      <c r="N3" s="8"/>
      <c r="O3" s="8"/>
      <c r="P3" s="8"/>
      <c r="Q3" s="8"/>
      <c r="R3" s="8"/>
      <c r="S3" s="8"/>
      <c r="T3" s="9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</row>
    <row r="4" spans="1:61" ht="14.25" x14ac:dyDescent="0.2">
      <c r="A4" s="11"/>
      <c r="B4" s="12"/>
      <c r="C4" s="12"/>
      <c r="D4" s="12"/>
      <c r="E4" s="12"/>
      <c r="F4" s="12"/>
      <c r="G4" s="13"/>
      <c r="H4" s="7"/>
      <c r="I4" s="11"/>
      <c r="J4" s="12"/>
      <c r="K4" s="12"/>
      <c r="L4" s="13"/>
      <c r="M4" s="12" t="s">
        <v>4</v>
      </c>
      <c r="N4" s="12"/>
      <c r="O4" s="12"/>
      <c r="P4" s="12"/>
      <c r="Q4" s="11" t="s">
        <v>5</v>
      </c>
      <c r="R4" s="12"/>
      <c r="S4" s="12"/>
      <c r="T4" s="13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</row>
    <row r="5" spans="1:61" ht="14.25" x14ac:dyDescent="0.2">
      <c r="A5" s="11"/>
      <c r="B5" s="12"/>
      <c r="C5" s="12"/>
      <c r="D5" s="12"/>
      <c r="E5" s="12"/>
      <c r="F5" s="12"/>
      <c r="G5" s="13"/>
      <c r="H5" s="7"/>
      <c r="I5" s="11"/>
      <c r="J5" s="12"/>
      <c r="K5" s="12"/>
      <c r="L5" s="13"/>
      <c r="M5" s="12"/>
      <c r="N5" s="12"/>
      <c r="O5" s="12"/>
      <c r="P5" s="12"/>
      <c r="Q5" s="11"/>
      <c r="R5" s="12"/>
      <c r="S5" s="12"/>
      <c r="T5" s="13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</row>
    <row r="6" spans="1:61" ht="14.25" x14ac:dyDescent="0.2">
      <c r="A6" s="11"/>
      <c r="B6" s="12"/>
      <c r="C6" s="12"/>
      <c r="D6" s="12"/>
      <c r="E6" s="12"/>
      <c r="F6" s="12"/>
      <c r="G6" s="13"/>
      <c r="H6" s="14"/>
      <c r="I6" s="11" t="s">
        <v>6</v>
      </c>
      <c r="J6" s="15"/>
      <c r="K6" s="4" t="s">
        <v>7</v>
      </c>
      <c r="L6" s="16"/>
      <c r="M6" s="11" t="s">
        <v>6</v>
      </c>
      <c r="N6" s="15"/>
      <c r="O6" s="4" t="s">
        <v>7</v>
      </c>
      <c r="P6" s="17"/>
      <c r="Q6" s="11" t="s">
        <v>6</v>
      </c>
      <c r="R6" s="15"/>
      <c r="S6" s="4" t="s">
        <v>7</v>
      </c>
      <c r="T6" s="16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</row>
    <row r="7" spans="1:61" ht="14.25" x14ac:dyDescent="0.2">
      <c r="A7" s="11"/>
      <c r="B7" s="12"/>
      <c r="C7" s="12"/>
      <c r="D7" s="12"/>
      <c r="E7" s="12"/>
      <c r="F7" s="12"/>
      <c r="G7" s="13"/>
      <c r="H7" s="14"/>
      <c r="I7" s="11"/>
      <c r="J7" s="18" t="s">
        <v>8</v>
      </c>
      <c r="K7" s="11"/>
      <c r="L7" s="18" t="s">
        <v>8</v>
      </c>
      <c r="M7" s="11"/>
      <c r="N7" s="18" t="s">
        <v>8</v>
      </c>
      <c r="O7" s="11"/>
      <c r="P7" s="19" t="s">
        <v>8</v>
      </c>
      <c r="Q7" s="11"/>
      <c r="R7" s="18" t="s">
        <v>8</v>
      </c>
      <c r="S7" s="11"/>
      <c r="T7" s="18" t="s">
        <v>8</v>
      </c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</row>
    <row r="8" spans="1:61" ht="14.25" x14ac:dyDescent="0.2">
      <c r="A8" s="20"/>
      <c r="B8" s="21"/>
      <c r="C8" s="21"/>
      <c r="D8" s="21"/>
      <c r="E8" s="21"/>
      <c r="F8" s="21"/>
      <c r="G8" s="22"/>
      <c r="H8" s="14"/>
      <c r="I8" s="20"/>
      <c r="J8" s="23"/>
      <c r="K8" s="20"/>
      <c r="L8" s="23"/>
      <c r="M8" s="20"/>
      <c r="N8" s="23"/>
      <c r="O8" s="20"/>
      <c r="P8" s="24"/>
      <c r="Q8" s="20"/>
      <c r="R8" s="23"/>
      <c r="S8" s="20"/>
      <c r="T8" s="23"/>
    </row>
    <row r="9" spans="1:61" ht="14.25" x14ac:dyDescent="0.2">
      <c r="A9" s="25" t="s">
        <v>9</v>
      </c>
      <c r="B9" s="25"/>
      <c r="C9" s="25"/>
      <c r="D9" s="25"/>
      <c r="E9" s="25"/>
      <c r="F9" s="25"/>
      <c r="G9" s="25"/>
      <c r="H9" s="26" t="s">
        <v>10</v>
      </c>
      <c r="I9" s="26">
        <v>1</v>
      </c>
      <c r="J9" s="27">
        <f>+I9+1</f>
        <v>2</v>
      </c>
      <c r="K9" s="26">
        <f t="shared" ref="K9:T9" si="0">+J9+1</f>
        <v>3</v>
      </c>
      <c r="L9" s="28">
        <f t="shared" si="0"/>
        <v>4</v>
      </c>
      <c r="M9" s="26">
        <f t="shared" si="0"/>
        <v>5</v>
      </c>
      <c r="N9" s="27">
        <f t="shared" si="0"/>
        <v>6</v>
      </c>
      <c r="O9" s="26">
        <f t="shared" si="0"/>
        <v>7</v>
      </c>
      <c r="P9" s="26">
        <f t="shared" si="0"/>
        <v>8</v>
      </c>
      <c r="Q9" s="26">
        <f t="shared" si="0"/>
        <v>9</v>
      </c>
      <c r="R9" s="26">
        <f t="shared" si="0"/>
        <v>10</v>
      </c>
      <c r="S9" s="26">
        <f t="shared" si="0"/>
        <v>11</v>
      </c>
      <c r="T9" s="26">
        <f t="shared" si="0"/>
        <v>12</v>
      </c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</row>
    <row r="10" spans="1:61" ht="14.25" x14ac:dyDescent="0.2">
      <c r="A10" s="29" t="s">
        <v>11</v>
      </c>
      <c r="B10" s="29"/>
      <c r="C10" s="29"/>
      <c r="D10" s="29"/>
      <c r="E10" s="29"/>
      <c r="F10" s="29"/>
      <c r="G10" s="29"/>
      <c r="H10" s="30">
        <v>1</v>
      </c>
      <c r="I10" s="31">
        <v>3777</v>
      </c>
      <c r="J10" s="31">
        <v>1055</v>
      </c>
      <c r="K10" s="32">
        <v>44022915.607999995</v>
      </c>
      <c r="L10" s="32">
        <v>11758083.190000001</v>
      </c>
      <c r="M10" s="31">
        <v>3287</v>
      </c>
      <c r="N10" s="31">
        <v>613</v>
      </c>
      <c r="O10" s="32">
        <v>38173308.734999999</v>
      </c>
      <c r="P10" s="32">
        <v>6433800.21</v>
      </c>
      <c r="Q10" s="31">
        <v>490</v>
      </c>
      <c r="R10" s="31">
        <v>442</v>
      </c>
      <c r="S10" s="32">
        <v>5849606.8729999997</v>
      </c>
      <c r="T10" s="32">
        <v>5324282.9799999986</v>
      </c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</row>
    <row r="11" spans="1:61" ht="14.25" x14ac:dyDescent="0.2">
      <c r="A11" s="33" t="s">
        <v>12</v>
      </c>
      <c r="B11" s="33"/>
      <c r="C11" s="33"/>
      <c r="D11" s="33"/>
      <c r="E11" s="33"/>
      <c r="F11" s="33"/>
      <c r="G11" s="33"/>
      <c r="H11" s="26">
        <v>2</v>
      </c>
      <c r="I11" s="34">
        <v>4</v>
      </c>
      <c r="J11" s="34">
        <v>0</v>
      </c>
      <c r="K11" s="35">
        <v>22873.309000000001</v>
      </c>
      <c r="L11" s="35">
        <v>0</v>
      </c>
      <c r="M11" s="34">
        <v>2</v>
      </c>
      <c r="N11" s="34">
        <v>0</v>
      </c>
      <c r="O11" s="35">
        <v>10576.019</v>
      </c>
      <c r="P11" s="35">
        <v>0</v>
      </c>
      <c r="Q11" s="34">
        <v>2</v>
      </c>
      <c r="R11" s="34">
        <v>0</v>
      </c>
      <c r="S11" s="35">
        <v>12297.29</v>
      </c>
      <c r="T11" s="35">
        <v>0</v>
      </c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</row>
    <row r="12" spans="1:61" ht="14.25" x14ac:dyDescent="0.2">
      <c r="A12" s="33" t="s">
        <v>13</v>
      </c>
      <c r="B12" s="33"/>
      <c r="C12" s="33"/>
      <c r="D12" s="33"/>
      <c r="E12" s="33"/>
      <c r="F12" s="33"/>
      <c r="G12" s="33"/>
      <c r="H12" s="26">
        <v>3</v>
      </c>
      <c r="I12" s="34">
        <v>16</v>
      </c>
      <c r="J12" s="34">
        <v>2</v>
      </c>
      <c r="K12" s="35">
        <v>128541.25599999999</v>
      </c>
      <c r="L12" s="35">
        <v>15789.55</v>
      </c>
      <c r="M12" s="36">
        <v>13</v>
      </c>
      <c r="N12" s="36">
        <v>0</v>
      </c>
      <c r="O12" s="37">
        <v>97616.915999999997</v>
      </c>
      <c r="P12" s="37">
        <v>0</v>
      </c>
      <c r="Q12" s="36">
        <v>3</v>
      </c>
      <c r="R12" s="36">
        <v>2</v>
      </c>
      <c r="S12" s="37">
        <v>30924.34</v>
      </c>
      <c r="T12" s="37">
        <v>15789.55</v>
      </c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</row>
    <row r="13" spans="1:61" ht="14.25" x14ac:dyDescent="0.2">
      <c r="A13" s="33" t="s">
        <v>14</v>
      </c>
      <c r="B13" s="33"/>
      <c r="C13" s="33"/>
      <c r="D13" s="33"/>
      <c r="E13" s="33"/>
      <c r="F13" s="33"/>
      <c r="G13" s="33"/>
      <c r="H13" s="26">
        <v>4</v>
      </c>
      <c r="I13" s="34">
        <v>45</v>
      </c>
      <c r="J13" s="34">
        <v>20</v>
      </c>
      <c r="K13" s="35">
        <v>427512.45500000002</v>
      </c>
      <c r="L13" s="35">
        <v>201365.15999999997</v>
      </c>
      <c r="M13" s="36">
        <v>26</v>
      </c>
      <c r="N13" s="36">
        <v>3</v>
      </c>
      <c r="O13" s="37">
        <v>214842.785</v>
      </c>
      <c r="P13" s="37">
        <v>26604.58</v>
      </c>
      <c r="Q13" s="36">
        <v>19</v>
      </c>
      <c r="R13" s="36">
        <v>17</v>
      </c>
      <c r="S13" s="37">
        <v>212669.67</v>
      </c>
      <c r="T13" s="37">
        <v>174760.58</v>
      </c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</row>
    <row r="14" spans="1:61" ht="14.25" x14ac:dyDescent="0.2">
      <c r="A14" s="33" t="s">
        <v>15</v>
      </c>
      <c r="B14" s="33"/>
      <c r="C14" s="33"/>
      <c r="D14" s="33"/>
      <c r="E14" s="33"/>
      <c r="F14" s="33"/>
      <c r="G14" s="33"/>
      <c r="H14" s="26">
        <v>5</v>
      </c>
      <c r="I14" s="34">
        <v>110</v>
      </c>
      <c r="J14" s="34">
        <v>40</v>
      </c>
      <c r="K14" s="35">
        <v>1197406.784</v>
      </c>
      <c r="L14" s="35">
        <v>468826.11</v>
      </c>
      <c r="M14" s="36">
        <v>71</v>
      </c>
      <c r="N14" s="36">
        <v>6</v>
      </c>
      <c r="O14" s="37">
        <v>717609.84400000004</v>
      </c>
      <c r="P14" s="37">
        <v>38195.06</v>
      </c>
      <c r="Q14" s="36">
        <v>39</v>
      </c>
      <c r="R14" s="36">
        <v>34</v>
      </c>
      <c r="S14" s="37">
        <v>479796.94</v>
      </c>
      <c r="T14" s="37">
        <v>430631.05</v>
      </c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61" ht="14.25" x14ac:dyDescent="0.2">
      <c r="A15" s="33" t="s">
        <v>16</v>
      </c>
      <c r="B15" s="33"/>
      <c r="C15" s="33"/>
      <c r="D15" s="33"/>
      <c r="E15" s="33"/>
      <c r="F15" s="33"/>
      <c r="G15" s="33"/>
      <c r="H15" s="26">
        <v>6</v>
      </c>
      <c r="I15" s="34">
        <v>225</v>
      </c>
      <c r="J15" s="34">
        <v>91</v>
      </c>
      <c r="K15" s="35">
        <v>2782915.5939999996</v>
      </c>
      <c r="L15" s="35">
        <v>1228980.3699999999</v>
      </c>
      <c r="M15" s="36">
        <v>153</v>
      </c>
      <c r="N15" s="36">
        <v>25</v>
      </c>
      <c r="O15" s="37">
        <v>1731513.7139999999</v>
      </c>
      <c r="P15" s="37">
        <v>235862.39999999999</v>
      </c>
      <c r="Q15" s="36">
        <v>72</v>
      </c>
      <c r="R15" s="36">
        <v>66</v>
      </c>
      <c r="S15" s="37">
        <v>1051401.8799999999</v>
      </c>
      <c r="T15" s="37">
        <v>993117.97</v>
      </c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</row>
    <row r="16" spans="1:61" ht="14.25" x14ac:dyDescent="0.2">
      <c r="A16" s="33" t="s">
        <v>17</v>
      </c>
      <c r="B16" s="33"/>
      <c r="C16" s="33"/>
      <c r="D16" s="33"/>
      <c r="E16" s="33"/>
      <c r="F16" s="33"/>
      <c r="G16" s="33"/>
      <c r="H16" s="26">
        <v>7</v>
      </c>
      <c r="I16" s="34">
        <v>269</v>
      </c>
      <c r="J16" s="34">
        <v>95</v>
      </c>
      <c r="K16" s="35">
        <v>3535223.549000001</v>
      </c>
      <c r="L16" s="35">
        <v>1263877.76</v>
      </c>
      <c r="M16" s="36">
        <v>184</v>
      </c>
      <c r="N16" s="36">
        <v>21</v>
      </c>
      <c r="O16" s="37">
        <v>2335739.3259999999</v>
      </c>
      <c r="P16" s="37">
        <v>197914.23</v>
      </c>
      <c r="Q16" s="36">
        <v>85</v>
      </c>
      <c r="R16" s="36">
        <v>74</v>
      </c>
      <c r="S16" s="38">
        <v>1199484.2230000012</v>
      </c>
      <c r="T16" s="37">
        <v>1065963.53</v>
      </c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</row>
    <row r="17" spans="1:61" ht="14.25" x14ac:dyDescent="0.2">
      <c r="A17" s="33" t="s">
        <v>18</v>
      </c>
      <c r="B17" s="33"/>
      <c r="C17" s="33"/>
      <c r="D17" s="33"/>
      <c r="E17" s="33"/>
      <c r="F17" s="33"/>
      <c r="G17" s="33"/>
      <c r="H17" s="26">
        <v>8</v>
      </c>
      <c r="I17" s="34">
        <v>349</v>
      </c>
      <c r="J17" s="34">
        <v>107</v>
      </c>
      <c r="K17" s="35">
        <v>4452140.6490000002</v>
      </c>
      <c r="L17" s="35">
        <v>1261360.22</v>
      </c>
      <c r="M17" s="36">
        <v>280</v>
      </c>
      <c r="N17" s="36">
        <v>42</v>
      </c>
      <c r="O17" s="37">
        <v>3582605.4590000003</v>
      </c>
      <c r="P17" s="37">
        <v>439209.29</v>
      </c>
      <c r="Q17" s="36">
        <v>69</v>
      </c>
      <c r="R17" s="36">
        <v>65</v>
      </c>
      <c r="S17" s="37">
        <v>869535.19</v>
      </c>
      <c r="T17" s="37">
        <v>822150.93</v>
      </c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</row>
    <row r="18" spans="1:61" ht="14.25" x14ac:dyDescent="0.2">
      <c r="A18" s="33" t="s">
        <v>19</v>
      </c>
      <c r="B18" s="33"/>
      <c r="C18" s="33"/>
      <c r="D18" s="33"/>
      <c r="E18" s="33"/>
      <c r="F18" s="33"/>
      <c r="G18" s="33"/>
      <c r="H18" s="26">
        <v>9</v>
      </c>
      <c r="I18" s="34">
        <v>460</v>
      </c>
      <c r="J18" s="34">
        <v>111</v>
      </c>
      <c r="K18" s="35">
        <v>5386929.0660000006</v>
      </c>
      <c r="L18" s="35">
        <v>1107461.1800000002</v>
      </c>
      <c r="M18" s="36">
        <v>402</v>
      </c>
      <c r="N18" s="36">
        <v>62</v>
      </c>
      <c r="O18" s="37">
        <v>4759007.5760000004</v>
      </c>
      <c r="P18" s="37">
        <v>587505.15</v>
      </c>
      <c r="Q18" s="36">
        <v>58</v>
      </c>
      <c r="R18" s="36">
        <v>49</v>
      </c>
      <c r="S18" s="37">
        <v>627921.49</v>
      </c>
      <c r="T18" s="37">
        <v>519956.03</v>
      </c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</row>
    <row r="19" spans="1:61" ht="14.25" x14ac:dyDescent="0.2">
      <c r="A19" s="33" t="s">
        <v>20</v>
      </c>
      <c r="B19" s="33"/>
      <c r="C19" s="33"/>
      <c r="D19" s="33"/>
      <c r="E19" s="33"/>
      <c r="F19" s="33"/>
      <c r="G19" s="33"/>
      <c r="H19" s="26">
        <v>10</v>
      </c>
      <c r="I19" s="34">
        <v>510</v>
      </c>
      <c r="J19" s="34">
        <v>129</v>
      </c>
      <c r="K19" s="35">
        <v>5270980.1880000001</v>
      </c>
      <c r="L19" s="35">
        <v>1261443.79</v>
      </c>
      <c r="M19" s="36">
        <v>475</v>
      </c>
      <c r="N19" s="36">
        <v>97</v>
      </c>
      <c r="O19" s="37">
        <v>4941725.108</v>
      </c>
      <c r="P19" s="37">
        <v>953820.65</v>
      </c>
      <c r="Q19" s="36">
        <v>35</v>
      </c>
      <c r="R19" s="36">
        <v>32</v>
      </c>
      <c r="S19" s="37">
        <v>329255.08</v>
      </c>
      <c r="T19" s="37">
        <v>307623.14</v>
      </c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</row>
    <row r="20" spans="1:61" ht="14.25" x14ac:dyDescent="0.2">
      <c r="A20" s="33" t="s">
        <v>21</v>
      </c>
      <c r="B20" s="33"/>
      <c r="C20" s="33"/>
      <c r="D20" s="33"/>
      <c r="E20" s="33"/>
      <c r="F20" s="33"/>
      <c r="G20" s="33"/>
      <c r="H20" s="26">
        <v>11</v>
      </c>
      <c r="I20" s="34">
        <v>679</v>
      </c>
      <c r="J20" s="34">
        <v>166</v>
      </c>
      <c r="K20" s="35">
        <v>7495393.8649999993</v>
      </c>
      <c r="L20" s="35">
        <v>1712686.54</v>
      </c>
      <c r="M20" s="36">
        <v>664</v>
      </c>
      <c r="N20" s="36">
        <v>153</v>
      </c>
      <c r="O20" s="37">
        <v>7353765.9349999996</v>
      </c>
      <c r="P20" s="37">
        <v>1581881.03</v>
      </c>
      <c r="Q20" s="36">
        <v>15</v>
      </c>
      <c r="R20" s="36">
        <v>13</v>
      </c>
      <c r="S20" s="37">
        <v>141627.93</v>
      </c>
      <c r="T20" s="37">
        <v>130805.51</v>
      </c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</row>
    <row r="21" spans="1:61" ht="14.25" x14ac:dyDescent="0.2">
      <c r="A21" s="33" t="s">
        <v>22</v>
      </c>
      <c r="B21" s="33"/>
      <c r="C21" s="33"/>
      <c r="D21" s="33"/>
      <c r="E21" s="33"/>
      <c r="F21" s="33"/>
      <c r="G21" s="33"/>
      <c r="H21" s="26">
        <v>12</v>
      </c>
      <c r="I21" s="34">
        <v>561</v>
      </c>
      <c r="J21" s="34">
        <v>142</v>
      </c>
      <c r="K21" s="35">
        <v>6637006.0269999998</v>
      </c>
      <c r="L21" s="35">
        <v>1560606.4700000002</v>
      </c>
      <c r="M21" s="36">
        <v>534</v>
      </c>
      <c r="N21" s="36">
        <v>118</v>
      </c>
      <c r="O21" s="37">
        <v>6383287.2570000002</v>
      </c>
      <c r="P21" s="37">
        <v>1338095.8500000001</v>
      </c>
      <c r="Q21" s="36">
        <v>27</v>
      </c>
      <c r="R21" s="36">
        <v>24</v>
      </c>
      <c r="S21" s="37">
        <v>253718.77</v>
      </c>
      <c r="T21" s="37">
        <v>222510.62</v>
      </c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</row>
    <row r="22" spans="1:61" ht="14.25" x14ac:dyDescent="0.2">
      <c r="A22" s="33" t="s">
        <v>23</v>
      </c>
      <c r="B22" s="33"/>
      <c r="C22" s="33"/>
      <c r="D22" s="33"/>
      <c r="E22" s="33"/>
      <c r="F22" s="33"/>
      <c r="G22" s="33"/>
      <c r="H22" s="26">
        <v>13</v>
      </c>
      <c r="I22" s="34">
        <v>320</v>
      </c>
      <c r="J22" s="34">
        <v>78</v>
      </c>
      <c r="K22" s="35">
        <v>3899468.4220000003</v>
      </c>
      <c r="L22" s="35">
        <v>877002.06</v>
      </c>
      <c r="M22" s="36">
        <v>297</v>
      </c>
      <c r="N22" s="36">
        <v>55</v>
      </c>
      <c r="O22" s="37">
        <v>3664831.1520000002</v>
      </c>
      <c r="P22" s="37">
        <v>642364.79</v>
      </c>
      <c r="Q22" s="36">
        <v>23</v>
      </c>
      <c r="R22" s="36">
        <v>23</v>
      </c>
      <c r="S22" s="37">
        <v>234637.27</v>
      </c>
      <c r="T22" s="37">
        <v>234637.27</v>
      </c>
    </row>
    <row r="23" spans="1:61" ht="14.25" x14ac:dyDescent="0.2">
      <c r="A23" s="33" t="s">
        <v>24</v>
      </c>
      <c r="B23" s="33"/>
      <c r="C23" s="33"/>
      <c r="D23" s="33"/>
      <c r="E23" s="33"/>
      <c r="F23" s="33"/>
      <c r="G23" s="33"/>
      <c r="H23" s="26">
        <v>14</v>
      </c>
      <c r="I23" s="34">
        <v>229</v>
      </c>
      <c r="J23" s="34">
        <v>74</v>
      </c>
      <c r="K23" s="35">
        <v>2786524.4439999997</v>
      </c>
      <c r="L23" s="35">
        <v>798683.98</v>
      </c>
      <c r="M23" s="36">
        <v>186</v>
      </c>
      <c r="N23" s="39">
        <v>31</v>
      </c>
      <c r="O23" s="37">
        <v>2380187.6439999999</v>
      </c>
      <c r="P23" s="37">
        <v>392347.18</v>
      </c>
      <c r="Q23" s="36">
        <v>43</v>
      </c>
      <c r="R23" s="36">
        <v>43</v>
      </c>
      <c r="S23" s="37">
        <v>406336.8</v>
      </c>
      <c r="T23" s="37">
        <v>406336.8</v>
      </c>
    </row>
  </sheetData>
  <mergeCells count="34">
    <mergeCell ref="A19:G19"/>
    <mergeCell ref="A20:G20"/>
    <mergeCell ref="A21:G21"/>
    <mergeCell ref="A22:G22"/>
    <mergeCell ref="A23:G23"/>
    <mergeCell ref="A13:G13"/>
    <mergeCell ref="A14:G14"/>
    <mergeCell ref="A15:G15"/>
    <mergeCell ref="A16:G16"/>
    <mergeCell ref="A17:G17"/>
    <mergeCell ref="A18:G18"/>
    <mergeCell ref="R7:R8"/>
    <mergeCell ref="T7:T8"/>
    <mergeCell ref="A9:G9"/>
    <mergeCell ref="A10:G10"/>
    <mergeCell ref="A11:G11"/>
    <mergeCell ref="A12:G12"/>
    <mergeCell ref="I6:I8"/>
    <mergeCell ref="K6:K8"/>
    <mergeCell ref="M6:M8"/>
    <mergeCell ref="O6:O8"/>
    <mergeCell ref="Q6:Q8"/>
    <mergeCell ref="S6:S8"/>
    <mergeCell ref="J7:J8"/>
    <mergeCell ref="L7:L8"/>
    <mergeCell ref="N7:N8"/>
    <mergeCell ref="P7:P8"/>
    <mergeCell ref="A1:T1"/>
    <mergeCell ref="A3:G8"/>
    <mergeCell ref="H3:H8"/>
    <mergeCell ref="I3:L5"/>
    <mergeCell ref="M3:T3"/>
    <mergeCell ref="M4:P5"/>
    <mergeCell ref="Q4:T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</dc:creator>
  <cp:lastModifiedBy>Red</cp:lastModifiedBy>
  <dcterms:created xsi:type="dcterms:W3CDTF">2026-05-04T07:22:57Z</dcterms:created>
  <dcterms:modified xsi:type="dcterms:W3CDTF">2026-05-04T07:23:30Z</dcterms:modified>
</cp:coreProperties>
</file>