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\2026\Neelttei medeelel 2025 2026\15\"/>
    </mc:Choice>
  </mc:AlternateContent>
  <bookViews>
    <workbookView xWindow="0" yWindow="0" windowWidth="28800" windowHeight="11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 s="1"/>
  <c r="K13" i="1" s="1"/>
  <c r="K14" i="1" s="1"/>
  <c r="K15" i="1" s="1"/>
  <c r="K16" i="1" s="1"/>
  <c r="K8" i="1"/>
  <c r="K9" i="1" s="1"/>
  <c r="M6" i="1"/>
  <c r="N6" i="1" s="1"/>
  <c r="O6" i="1" s="1"/>
  <c r="P6" i="1" s="1"/>
  <c r="Q6" i="1" s="1"/>
  <c r="R6" i="1" s="1"/>
  <c r="S6" i="1" s="1"/>
  <c r="T6" i="1" s="1"/>
  <c r="U6" i="1" s="1"/>
</calcChain>
</file>

<file path=xl/sharedStrings.xml><?xml version="1.0" encoding="utf-8"?>
<sst xmlns="http://schemas.openxmlformats.org/spreadsheetml/2006/main" count="42" uniqueCount="25">
  <si>
    <t>НИЙГМИЙН ДААТГАЛЫН САНГИЙН ОРЛОГО, ЗАРЛАГЫН  ЖИЛИЙН ЭЦСИЙН МЭДЭЭ</t>
  </si>
  <si>
    <t xml:space="preserve"> </t>
  </si>
  <si>
    <t>Үзүүлэлт</t>
  </si>
  <si>
    <t>МД</t>
  </si>
  <si>
    <t>Нийт</t>
  </si>
  <si>
    <t>Даатгалын сангийн төрөл</t>
  </si>
  <si>
    <t>Тэтгэврийн даатгалын сан</t>
  </si>
  <si>
    <t>Тэтгэмжийн даатгалын сан</t>
  </si>
  <si>
    <t>ҮОМШӨ-ний даатгалын сан</t>
  </si>
  <si>
    <t>Ажилгүйдлийн даатгалын сан</t>
  </si>
  <si>
    <t xml:space="preserve">Төлөвлөгөө </t>
  </si>
  <si>
    <t>Гүйцэтгэл</t>
  </si>
  <si>
    <t>А</t>
  </si>
  <si>
    <t>Б</t>
  </si>
  <si>
    <r>
      <t xml:space="preserve">Нийгмийн даатгалын сангийн нийт орлого </t>
    </r>
    <r>
      <rPr>
        <i/>
        <sz val="10"/>
        <rFont val="Arial"/>
        <family val="2"/>
      </rPr>
      <t>мөр(1)=мөр(2÷6)</t>
    </r>
  </si>
  <si>
    <t>Ажил олгогчийн төлсөн нийгмийн даатгалын шимтгэл</t>
  </si>
  <si>
    <t>Даатгуулагчийн төлсөн нийгмийн даатгалын шимтгэл</t>
  </si>
  <si>
    <t>Төрөөс төлсөн нийгмийн даатгалын шимтгэл</t>
  </si>
  <si>
    <t xml:space="preserve">Улсын төсвөөс олгосон хөрөнгө </t>
  </si>
  <si>
    <t>Бусад орлого</t>
  </si>
  <si>
    <r>
      <t xml:space="preserve">Нийгмийн даатгалын сангийн нийт зарлага </t>
    </r>
    <r>
      <rPr>
        <i/>
        <sz val="10"/>
        <rFont val="Arial"/>
        <family val="2"/>
      </rPr>
      <t>мөр(7)=мөр (8÷9)</t>
    </r>
  </si>
  <si>
    <t>Тэтгэвэр, тэтгэмж, төлбөр, зардал</t>
  </si>
  <si>
    <t>Бусад зарлага</t>
  </si>
  <si>
    <t xml:space="preserve">Нийгмийн даатгалын шимтгэлийн авлага 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</si>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</sst>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  <charset val="204"/>
    </font>
    <font>
      <i/>
      <sz val="10"/>
      <name val="Arial"/>
      <family val="2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left" vertical="center" wrapText="1"/>
    </xf>
    <xf numFmtId="3" fontId="4" fillId="2" borderId="3" xfId="2" applyNumberFormat="1" applyFont="1" applyFill="1" applyBorder="1" applyAlignment="1">
      <alignment horizontal="left" vertical="center" wrapText="1"/>
    </xf>
    <xf numFmtId="3" fontId="4" fillId="2" borderId="4" xfId="2" applyNumberFormat="1" applyFont="1" applyFill="1" applyBorder="1" applyAlignment="1">
      <alignment horizontal="left" vertical="center" wrapText="1"/>
    </xf>
    <xf numFmtId="164" fontId="8" fillId="2" borderId="1" xfId="1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wrapText="1" indent="2"/>
    </xf>
    <xf numFmtId="0" fontId="3" fillId="2" borderId="3" xfId="0" applyFont="1" applyFill="1" applyBorder="1" applyAlignment="1">
      <alignment horizontal="left" vertical="center" wrapText="1" indent="2"/>
    </xf>
    <xf numFmtId="0" fontId="3" fillId="2" borderId="4" xfId="0" applyFont="1" applyFill="1" applyBorder="1" applyAlignment="1">
      <alignment horizontal="left" vertical="center" wrapText="1" indent="2"/>
    </xf>
    <xf numFmtId="164" fontId="6" fillId="2" borderId="1" xfId="1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indent="2"/>
    </xf>
    <xf numFmtId="0" fontId="3" fillId="2" borderId="0" xfId="0" applyFont="1" applyFill="1" applyAlignment="1">
      <alignment horizontal="left" vertical="center" indent="2"/>
    </xf>
    <xf numFmtId="0" fontId="3" fillId="0" borderId="2" xfId="0" applyFont="1" applyBorder="1" applyAlignment="1">
      <alignment horizontal="left" vertical="center" wrapText="1" indent="2"/>
    </xf>
    <xf numFmtId="0" fontId="3" fillId="0" borderId="3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2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2" borderId="0" xfId="0" applyNumberFormat="1" applyFont="1" applyFill="1"/>
    <xf numFmtId="4" fontId="3" fillId="2" borderId="0" xfId="0" applyNumberFormat="1" applyFont="1" applyFill="1"/>
    <xf numFmtId="4" fontId="6" fillId="0" borderId="0" xfId="0" applyNumberFormat="1" applyFont="1" applyAlignment="1">
      <alignment horizontal="right" vertical="center" wrapText="1"/>
    </xf>
    <xf numFmtId="43" fontId="6" fillId="0" borderId="0" xfId="1" applyFont="1" applyFill="1" applyBorder="1" applyAlignment="1">
      <alignment horizontal="left" vertical="center" wrapText="1"/>
    </xf>
    <xf numFmtId="43" fontId="8" fillId="0" borderId="0" xfId="1" applyFont="1" applyFill="1" applyBorder="1" applyAlignment="1">
      <alignment horizontal="left" vertical="center" wrapText="1"/>
    </xf>
    <xf numFmtId="164" fontId="8" fillId="2" borderId="0" xfId="1" applyNumberFormat="1" applyFont="1" applyFill="1" applyBorder="1"/>
    <xf numFmtId="165" fontId="3" fillId="2" borderId="0" xfId="0" applyNumberFormat="1" applyFont="1" applyFill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0"/>
  <sheetViews>
    <sheetView tabSelected="1" topLeftCell="B1" zoomScale="85" zoomScaleNormal="85" workbookViewId="0">
      <selection activeCell="P21" sqref="P21"/>
    </sheetView>
  </sheetViews>
  <sheetFormatPr defaultColWidth="4.85546875" defaultRowHeight="13.5" customHeight="1" x14ac:dyDescent="0.2"/>
  <cols>
    <col min="1" max="1" width="26.28515625" style="1" customWidth="1"/>
    <col min="2" max="8" width="4.5703125" style="1" customWidth="1"/>
    <col min="9" max="10" width="3.85546875" style="1" customWidth="1"/>
    <col min="11" max="11" width="6.7109375" style="2" customWidth="1"/>
    <col min="12" max="21" width="20.28515625" style="1" customWidth="1"/>
    <col min="22" max="26" width="4.85546875" style="1" customWidth="1"/>
    <col min="27" max="16384" width="4.85546875" style="1"/>
  </cols>
  <sheetData>
    <row r="1" spans="1:68" ht="21" customHeight="1" x14ac:dyDescent="0.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68" ht="14.25" customHeight="1" x14ac:dyDescent="0.2">
      <c r="A2" s="4"/>
      <c r="B2" s="4" t="s">
        <v>1</v>
      </c>
      <c r="C2" s="6"/>
      <c r="D2" s="6"/>
      <c r="E2" s="6"/>
      <c r="F2" s="6"/>
      <c r="G2" s="6"/>
      <c r="H2" s="6"/>
      <c r="I2" s="6"/>
      <c r="J2" s="6"/>
      <c r="K2" s="5"/>
      <c r="L2" s="6"/>
      <c r="M2" s="6"/>
      <c r="N2" s="6"/>
      <c r="R2" s="6"/>
      <c r="S2" s="6"/>
      <c r="T2" s="6"/>
      <c r="U2" s="6"/>
    </row>
    <row r="3" spans="1:68" ht="16.5" customHeight="1" x14ac:dyDescent="0.2">
      <c r="A3" s="7" t="s">
        <v>2</v>
      </c>
      <c r="B3" s="8"/>
      <c r="C3" s="8"/>
      <c r="D3" s="8"/>
      <c r="E3" s="8"/>
      <c r="F3" s="8"/>
      <c r="G3" s="8"/>
      <c r="H3" s="8"/>
      <c r="I3" s="8"/>
      <c r="J3" s="9"/>
      <c r="K3" s="10" t="s">
        <v>3</v>
      </c>
      <c r="L3" s="7" t="s">
        <v>4</v>
      </c>
      <c r="M3" s="8"/>
      <c r="N3" s="11" t="s">
        <v>5</v>
      </c>
      <c r="O3" s="12"/>
      <c r="P3" s="12"/>
      <c r="Q3" s="12"/>
      <c r="R3" s="12"/>
      <c r="S3" s="12"/>
      <c r="T3" s="12"/>
      <c r="U3" s="12"/>
    </row>
    <row r="4" spans="1:68" ht="29.2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5"/>
      <c r="K4" s="10"/>
      <c r="L4" s="16"/>
      <c r="M4" s="17"/>
      <c r="N4" s="12" t="s">
        <v>6</v>
      </c>
      <c r="O4" s="12"/>
      <c r="P4" s="12" t="s">
        <v>7</v>
      </c>
      <c r="Q4" s="12"/>
      <c r="R4" s="12" t="s">
        <v>8</v>
      </c>
      <c r="S4" s="12"/>
      <c r="T4" s="12" t="s">
        <v>9</v>
      </c>
      <c r="U4" s="12"/>
    </row>
    <row r="5" spans="1:68" ht="21.75" customHeight="1" x14ac:dyDescent="0.2">
      <c r="A5" s="16"/>
      <c r="B5" s="17"/>
      <c r="C5" s="17"/>
      <c r="D5" s="17"/>
      <c r="E5" s="17"/>
      <c r="F5" s="17"/>
      <c r="G5" s="17"/>
      <c r="H5" s="17"/>
      <c r="I5" s="17"/>
      <c r="J5" s="18"/>
      <c r="K5" s="19"/>
      <c r="L5" s="20" t="s">
        <v>10</v>
      </c>
      <c r="M5" s="20" t="s">
        <v>11</v>
      </c>
      <c r="N5" s="21" t="s">
        <v>10</v>
      </c>
      <c r="O5" s="21" t="s">
        <v>11</v>
      </c>
      <c r="P5" s="22" t="s">
        <v>10</v>
      </c>
      <c r="Q5" s="21" t="s">
        <v>11</v>
      </c>
      <c r="R5" s="21" t="s">
        <v>10</v>
      </c>
      <c r="S5" s="21" t="s">
        <v>11</v>
      </c>
      <c r="T5" s="21" t="s">
        <v>10</v>
      </c>
      <c r="U5" s="21" t="s">
        <v>11</v>
      </c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</row>
    <row r="6" spans="1:68" ht="15" customHeight="1" x14ac:dyDescent="0.2">
      <c r="A6" s="10" t="s">
        <v>12</v>
      </c>
      <c r="B6" s="24"/>
      <c r="C6" s="24"/>
      <c r="D6" s="24"/>
      <c r="E6" s="24"/>
      <c r="F6" s="24"/>
      <c r="G6" s="24"/>
      <c r="H6" s="24"/>
      <c r="I6" s="24"/>
      <c r="J6" s="25"/>
      <c r="K6" s="26" t="s">
        <v>13</v>
      </c>
      <c r="L6" s="26">
        <v>1</v>
      </c>
      <c r="M6" s="26">
        <f>+L6+1</f>
        <v>2</v>
      </c>
      <c r="N6" s="26">
        <f t="shared" ref="N6:U6" si="0">+M6+1</f>
        <v>3</v>
      </c>
      <c r="O6" s="26">
        <f t="shared" si="0"/>
        <v>4</v>
      </c>
      <c r="P6" s="26">
        <f t="shared" si="0"/>
        <v>5</v>
      </c>
      <c r="Q6" s="26">
        <f t="shared" si="0"/>
        <v>6</v>
      </c>
      <c r="R6" s="26">
        <f t="shared" si="0"/>
        <v>7</v>
      </c>
      <c r="S6" s="26">
        <f t="shared" si="0"/>
        <v>8</v>
      </c>
      <c r="T6" s="26">
        <f t="shared" si="0"/>
        <v>9</v>
      </c>
      <c r="U6" s="26">
        <f t="shared" si="0"/>
        <v>10</v>
      </c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</row>
    <row r="7" spans="1:68" ht="25.5" customHeight="1" x14ac:dyDescent="0.2">
      <c r="A7" s="27" t="s">
        <v>14</v>
      </c>
      <c r="B7" s="28"/>
      <c r="C7" s="28"/>
      <c r="D7" s="28"/>
      <c r="E7" s="28"/>
      <c r="F7" s="28"/>
      <c r="G7" s="28"/>
      <c r="H7" s="28"/>
      <c r="I7" s="28"/>
      <c r="J7" s="29"/>
      <c r="K7" s="26">
        <v>1</v>
      </c>
      <c r="L7" s="30">
        <v>6908073940.1999998</v>
      </c>
      <c r="M7" s="30">
        <v>6684435119.3100214</v>
      </c>
      <c r="N7" s="30">
        <v>6053537184</v>
      </c>
      <c r="O7" s="30">
        <v>5687256844.3486204</v>
      </c>
      <c r="P7" s="30">
        <v>414546554.90000004</v>
      </c>
      <c r="Q7" s="30">
        <v>479506020.90373003</v>
      </c>
      <c r="R7" s="30">
        <v>277329634</v>
      </c>
      <c r="S7" s="30">
        <v>358338935.11146998</v>
      </c>
      <c r="T7" s="30">
        <v>162660567.30000001</v>
      </c>
      <c r="U7" s="30">
        <v>159333318.94619998</v>
      </c>
      <c r="X7" s="1" t="s">
        <v>1</v>
      </c>
    </row>
    <row r="8" spans="1:68" s="35" customFormat="1" ht="16.5" customHeight="1" x14ac:dyDescent="0.2">
      <c r="A8" s="31" t="s">
        <v>15</v>
      </c>
      <c r="B8" s="32"/>
      <c r="C8" s="32"/>
      <c r="D8" s="32"/>
      <c r="E8" s="32"/>
      <c r="F8" s="32"/>
      <c r="G8" s="32"/>
      <c r="H8" s="32"/>
      <c r="I8" s="32"/>
      <c r="J8" s="33"/>
      <c r="K8" s="26">
        <f>+K7+1</f>
        <v>2</v>
      </c>
      <c r="L8" s="34">
        <v>2823802026.5000005</v>
      </c>
      <c r="M8" s="34">
        <v>2765986354.1068497</v>
      </c>
      <c r="N8" s="34">
        <v>2250646321.8000002</v>
      </c>
      <c r="O8" s="34">
        <v>2135774778.65996</v>
      </c>
      <c r="P8" s="34">
        <v>225415181.30000001</v>
      </c>
      <c r="Q8" s="34">
        <v>253209857.84200001</v>
      </c>
      <c r="R8" s="34">
        <v>227682410</v>
      </c>
      <c r="S8" s="34">
        <v>261399126.89804998</v>
      </c>
      <c r="T8" s="34">
        <v>120058113.40000001</v>
      </c>
      <c r="U8" s="34">
        <v>115602590.70683999</v>
      </c>
    </row>
    <row r="9" spans="1:68" s="35" customFormat="1" ht="16.5" customHeight="1" x14ac:dyDescent="0.2">
      <c r="A9" s="31" t="s">
        <v>16</v>
      </c>
      <c r="B9" s="32"/>
      <c r="C9" s="32"/>
      <c r="D9" s="32"/>
      <c r="E9" s="32"/>
      <c r="F9" s="32"/>
      <c r="G9" s="32"/>
      <c r="H9" s="32"/>
      <c r="I9" s="32"/>
      <c r="J9" s="33"/>
      <c r="K9" s="26">
        <f t="shared" ref="K9:K16" si="1">+K8+1</f>
        <v>3</v>
      </c>
      <c r="L9" s="34">
        <v>2550355186.3000002</v>
      </c>
      <c r="M9" s="34">
        <v>2294797300.6818995</v>
      </c>
      <c r="N9" s="34">
        <v>2309455858.5</v>
      </c>
      <c r="O9" s="34">
        <v>2044346923.4345899</v>
      </c>
      <c r="P9" s="34">
        <v>182165557.89999998</v>
      </c>
      <c r="Q9" s="34">
        <v>194923983.79166001</v>
      </c>
      <c r="R9" s="34">
        <v>16151899.799999999</v>
      </c>
      <c r="S9" s="34">
        <v>13514411.48597</v>
      </c>
      <c r="T9" s="34">
        <v>42581870.100000001</v>
      </c>
      <c r="U9" s="34">
        <v>42011981.969680004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</row>
    <row r="10" spans="1:68" s="35" customFormat="1" ht="16.5" customHeight="1" x14ac:dyDescent="0.2">
      <c r="A10" s="31" t="s">
        <v>17</v>
      </c>
      <c r="B10" s="32"/>
      <c r="C10" s="32"/>
      <c r="D10" s="32"/>
      <c r="E10" s="32"/>
      <c r="F10" s="32"/>
      <c r="G10" s="32"/>
      <c r="H10" s="32"/>
      <c r="I10" s="32"/>
      <c r="J10" s="33"/>
      <c r="K10" s="26">
        <v>4</v>
      </c>
      <c r="L10" s="34">
        <v>44676221.000000007</v>
      </c>
      <c r="M10" s="34">
        <v>44676221.000000007</v>
      </c>
      <c r="N10" s="34">
        <v>44081888.400000006</v>
      </c>
      <c r="O10" s="34">
        <v>44081888.400000006</v>
      </c>
      <c r="P10" s="34">
        <v>594332.6</v>
      </c>
      <c r="Q10" s="34">
        <v>594332.6</v>
      </c>
      <c r="R10" s="34"/>
      <c r="S10" s="34"/>
      <c r="T10" s="34"/>
      <c r="U10" s="34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</row>
    <row r="11" spans="1:68" s="35" customFormat="1" ht="16.5" customHeight="1" x14ac:dyDescent="0.2">
      <c r="A11" s="31" t="s">
        <v>18</v>
      </c>
      <c r="B11" s="32"/>
      <c r="C11" s="32"/>
      <c r="D11" s="32"/>
      <c r="E11" s="32"/>
      <c r="F11" s="32"/>
      <c r="G11" s="32"/>
      <c r="H11" s="32"/>
      <c r="I11" s="32"/>
      <c r="J11" s="33"/>
      <c r="K11" s="26">
        <f>+K10+1</f>
        <v>5</v>
      </c>
      <c r="L11" s="34">
        <v>1452499883.5</v>
      </c>
      <c r="M11" s="34">
        <v>1452499883.5</v>
      </c>
      <c r="N11" s="34">
        <v>1447421910.8</v>
      </c>
      <c r="O11" s="34">
        <v>1447421910.8</v>
      </c>
      <c r="P11" s="34"/>
      <c r="Q11" s="34"/>
      <c r="R11" s="34">
        <v>5077972.7</v>
      </c>
      <c r="S11" s="34">
        <v>5077972.7</v>
      </c>
      <c r="T11" s="34"/>
      <c r="U11" s="34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</row>
    <row r="12" spans="1:68" s="35" customFormat="1" ht="16.5" customHeight="1" x14ac:dyDescent="0.2">
      <c r="A12" s="31" t="s">
        <v>19</v>
      </c>
      <c r="B12" s="32"/>
      <c r="C12" s="32"/>
      <c r="D12" s="32"/>
      <c r="E12" s="32"/>
      <c r="F12" s="32"/>
      <c r="G12" s="32"/>
      <c r="H12" s="32"/>
      <c r="I12" s="32"/>
      <c r="J12" s="33"/>
      <c r="K12" s="26">
        <f t="shared" si="1"/>
        <v>6</v>
      </c>
      <c r="L12" s="34">
        <v>36740622.899999999</v>
      </c>
      <c r="M12" s="34">
        <v>126475360.02126999</v>
      </c>
      <c r="N12" s="34">
        <v>1931204.5</v>
      </c>
      <c r="O12" s="34">
        <v>15631343.05407</v>
      </c>
      <c r="P12" s="34">
        <v>6371483.0999999996</v>
      </c>
      <c r="Q12" s="34">
        <v>30777846.67007</v>
      </c>
      <c r="R12" s="34">
        <v>28417351.5</v>
      </c>
      <c r="S12" s="34">
        <v>78347424.027449995</v>
      </c>
      <c r="T12" s="34">
        <v>20583.8</v>
      </c>
      <c r="U12" s="34">
        <v>1718746.2696800001</v>
      </c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</row>
    <row r="13" spans="1:68" ht="20.25" customHeight="1" x14ac:dyDescent="0.2">
      <c r="A13" s="27" t="s">
        <v>20</v>
      </c>
      <c r="B13" s="28"/>
      <c r="C13" s="28"/>
      <c r="D13" s="28"/>
      <c r="E13" s="28"/>
      <c r="F13" s="28"/>
      <c r="G13" s="28"/>
      <c r="H13" s="28"/>
      <c r="I13" s="28"/>
      <c r="J13" s="29"/>
      <c r="K13" s="26">
        <f t="shared" si="1"/>
        <v>7</v>
      </c>
      <c r="L13" s="30">
        <v>5869455865.3999996</v>
      </c>
      <c r="M13" s="30">
        <v>5848516867.7649403</v>
      </c>
      <c r="N13" s="30">
        <v>5360537374</v>
      </c>
      <c r="O13" s="30">
        <v>5341198754.2691898</v>
      </c>
      <c r="P13" s="30">
        <v>280490777.39999998</v>
      </c>
      <c r="Q13" s="30">
        <v>291584225.47811997</v>
      </c>
      <c r="R13" s="30">
        <v>66550941.699999996</v>
      </c>
      <c r="S13" s="30">
        <v>52062536.571840003</v>
      </c>
      <c r="T13" s="30">
        <v>161876772.30000001</v>
      </c>
      <c r="U13" s="30">
        <v>163671351.44578999</v>
      </c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</row>
    <row r="14" spans="1:68" s="35" customFormat="1" ht="16.5" customHeight="1" x14ac:dyDescent="0.2">
      <c r="A14" s="37" t="s">
        <v>21</v>
      </c>
      <c r="B14" s="38"/>
      <c r="C14" s="38"/>
      <c r="D14" s="38"/>
      <c r="E14" s="38"/>
      <c r="F14" s="38"/>
      <c r="G14" s="38"/>
      <c r="H14" s="38"/>
      <c r="I14" s="38"/>
      <c r="J14" s="39"/>
      <c r="K14" s="26">
        <f t="shared" si="1"/>
        <v>8</v>
      </c>
      <c r="L14" s="34">
        <v>5868708341.1999998</v>
      </c>
      <c r="M14" s="34">
        <v>5847905843.0502596</v>
      </c>
      <c r="N14" s="34">
        <v>5359964589.6999998</v>
      </c>
      <c r="O14" s="34">
        <v>5340721797.8246698</v>
      </c>
      <c r="P14" s="34">
        <v>280411904.89999998</v>
      </c>
      <c r="Q14" s="34">
        <v>291523800.67796999</v>
      </c>
      <c r="R14" s="34">
        <v>66471030.799999997</v>
      </c>
      <c r="S14" s="34">
        <v>52001256.277940005</v>
      </c>
      <c r="T14" s="34">
        <v>161860815.80000001</v>
      </c>
      <c r="U14" s="34">
        <v>163658988.26967999</v>
      </c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</row>
    <row r="15" spans="1:68" s="35" customFormat="1" ht="16.5" customHeight="1" x14ac:dyDescent="0.2">
      <c r="A15" s="31" t="s">
        <v>22</v>
      </c>
      <c r="B15" s="32"/>
      <c r="C15" s="32"/>
      <c r="D15" s="32"/>
      <c r="E15" s="32"/>
      <c r="F15" s="32"/>
      <c r="G15" s="32"/>
      <c r="H15" s="32"/>
      <c r="I15" s="32"/>
      <c r="J15" s="33"/>
      <c r="K15" s="26">
        <f t="shared" si="1"/>
        <v>9</v>
      </c>
      <c r="L15" s="34">
        <v>747524.2</v>
      </c>
      <c r="M15" s="34">
        <v>611024.71468000009</v>
      </c>
      <c r="N15" s="34">
        <v>572784.29999999993</v>
      </c>
      <c r="O15" s="34">
        <v>476956.44452000002</v>
      </c>
      <c r="P15" s="34">
        <v>78872.5</v>
      </c>
      <c r="Q15" s="34">
        <v>60424.800149999995</v>
      </c>
      <c r="R15" s="34">
        <v>79910.899999999994</v>
      </c>
      <c r="S15" s="34">
        <v>61280.293900000004</v>
      </c>
      <c r="T15" s="34">
        <v>15956.5</v>
      </c>
      <c r="U15" s="34">
        <v>12363.17611</v>
      </c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</row>
    <row r="16" spans="1:68" ht="16.5" customHeight="1" x14ac:dyDescent="0.2">
      <c r="A16" s="40" t="s">
        <v>23</v>
      </c>
      <c r="B16" s="41"/>
      <c r="C16" s="41"/>
      <c r="D16" s="41"/>
      <c r="E16" s="41"/>
      <c r="F16" s="41"/>
      <c r="G16" s="41"/>
      <c r="H16" s="41"/>
      <c r="I16" s="41"/>
      <c r="J16" s="42"/>
      <c r="K16" s="26">
        <f t="shared" si="1"/>
        <v>10</v>
      </c>
      <c r="L16" s="43" t="s">
        <v>24</v>
      </c>
      <c r="M16" s="44">
        <v>697595911.32000005</v>
      </c>
      <c r="N16" s="43" t="s">
        <v>24</v>
      </c>
      <c r="O16" s="43" t="s">
        <v>24</v>
      </c>
      <c r="P16" s="43" t="s">
        <v>24</v>
      </c>
      <c r="Q16" s="43" t="s">
        <v>24</v>
      </c>
      <c r="R16" s="43" t="s">
        <v>24</v>
      </c>
      <c r="S16" s="43" t="s">
        <v>24</v>
      </c>
      <c r="T16" s="43" t="s">
        <v>24</v>
      </c>
      <c r="U16" s="43" t="s">
        <v>24</v>
      </c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</row>
    <row r="17" spans="14:21" ht="13.5" customHeight="1" x14ac:dyDescent="0.2">
      <c r="N17" s="45"/>
      <c r="O17" s="45"/>
      <c r="P17" s="45"/>
      <c r="Q17" s="45"/>
      <c r="R17" s="45"/>
      <c r="S17" s="45"/>
      <c r="T17" s="45"/>
      <c r="U17" s="45"/>
    </row>
    <row r="18" spans="14:21" ht="13.5" customHeight="1" x14ac:dyDescent="0.2">
      <c r="N18" s="45"/>
      <c r="O18" s="45"/>
      <c r="P18" s="45"/>
      <c r="Q18" s="45"/>
      <c r="R18" s="45"/>
      <c r="S18" s="45"/>
      <c r="T18" s="45"/>
      <c r="U18" s="45"/>
    </row>
    <row r="19" spans="14:21" ht="13.5" customHeight="1" x14ac:dyDescent="0.2">
      <c r="N19" s="45"/>
      <c r="O19" s="45"/>
      <c r="P19" s="45"/>
      <c r="Q19" s="45"/>
      <c r="R19" s="45"/>
      <c r="S19" s="45"/>
      <c r="T19" s="45"/>
      <c r="U19" s="45"/>
    </row>
    <row r="20" spans="14:21" ht="13.5" customHeight="1" x14ac:dyDescent="0.2">
      <c r="N20" s="45"/>
      <c r="O20" s="45"/>
      <c r="P20" s="45"/>
      <c r="Q20" s="45"/>
      <c r="R20" s="45"/>
      <c r="S20" s="45"/>
      <c r="T20" s="45"/>
      <c r="U20" s="45"/>
    </row>
    <row r="21" spans="14:21" ht="13.5" customHeight="1" x14ac:dyDescent="0.2">
      <c r="N21" s="45"/>
      <c r="O21" s="45"/>
      <c r="P21" s="45"/>
      <c r="Q21" s="45"/>
      <c r="R21" s="45"/>
      <c r="S21" s="45"/>
      <c r="T21" s="45"/>
      <c r="U21" s="45"/>
    </row>
    <row r="22" spans="14:21" ht="13.5" customHeight="1" x14ac:dyDescent="0.2">
      <c r="N22" s="45"/>
      <c r="O22" s="45"/>
      <c r="P22" s="45"/>
      <c r="Q22" s="45"/>
      <c r="R22" s="45"/>
      <c r="S22" s="45"/>
      <c r="T22" s="45"/>
      <c r="U22" s="45"/>
    </row>
    <row r="23" spans="14:21" ht="13.5" customHeight="1" x14ac:dyDescent="0.2">
      <c r="N23" s="45"/>
      <c r="O23" s="45"/>
      <c r="P23" s="45"/>
      <c r="Q23" s="45"/>
      <c r="R23" s="45"/>
      <c r="S23" s="45"/>
      <c r="T23" s="45"/>
      <c r="U23" s="45"/>
    </row>
    <row r="24" spans="14:21" ht="13.5" customHeight="1" x14ac:dyDescent="0.2">
      <c r="N24" s="45"/>
      <c r="O24" s="45"/>
      <c r="P24" s="45"/>
      <c r="Q24" s="45"/>
      <c r="R24" s="45"/>
      <c r="S24" s="45"/>
      <c r="T24" s="45"/>
      <c r="U24" s="45"/>
    </row>
    <row r="25" spans="14:21" ht="13.5" customHeight="1" x14ac:dyDescent="0.2">
      <c r="N25" s="46"/>
      <c r="O25" s="46"/>
      <c r="P25" s="46"/>
      <c r="Q25" s="46"/>
      <c r="R25" s="46"/>
      <c r="S25" s="46"/>
      <c r="U25" s="47"/>
    </row>
    <row r="26" spans="14:21" ht="13.5" customHeight="1" x14ac:dyDescent="0.2">
      <c r="N26" s="46"/>
      <c r="O26" s="46"/>
      <c r="P26" s="46"/>
      <c r="Q26" s="46"/>
      <c r="R26" s="48"/>
      <c r="S26" s="49"/>
      <c r="T26" s="46"/>
      <c r="U26" s="46"/>
    </row>
    <row r="27" spans="14:21" ht="13.5" customHeight="1" x14ac:dyDescent="0.2">
      <c r="N27" s="50"/>
      <c r="O27" s="50"/>
      <c r="P27" s="50"/>
      <c r="Q27" s="50"/>
      <c r="R27" s="50"/>
      <c r="S27" s="50"/>
      <c r="T27" s="50"/>
      <c r="U27" s="50"/>
    </row>
    <row r="28" spans="14:21" ht="13.5" customHeight="1" x14ac:dyDescent="0.2">
      <c r="N28" s="50"/>
      <c r="O28" s="50"/>
      <c r="P28" s="50"/>
      <c r="Q28" s="50"/>
      <c r="R28" s="50"/>
      <c r="S28" s="50"/>
      <c r="T28" s="50"/>
      <c r="U28" s="50"/>
    </row>
    <row r="30" spans="14:21" ht="13.5" customHeight="1" x14ac:dyDescent="0.2">
      <c r="N30" s="51"/>
      <c r="O30" s="51"/>
      <c r="P30" s="51"/>
      <c r="Q30" s="51"/>
      <c r="R30" s="51"/>
      <c r="S30" s="51"/>
      <c r="T30" s="51"/>
      <c r="U30" s="51"/>
    </row>
  </sheetData>
  <mergeCells count="20">
    <mergeCell ref="A16:J16"/>
    <mergeCell ref="A10:J10"/>
    <mergeCell ref="A11:J11"/>
    <mergeCell ref="A12:J12"/>
    <mergeCell ref="A13:J13"/>
    <mergeCell ref="A14:J14"/>
    <mergeCell ref="A15:J15"/>
    <mergeCell ref="R4:S4"/>
    <mergeCell ref="T4:U4"/>
    <mergeCell ref="A6:J6"/>
    <mergeCell ref="A7:J7"/>
    <mergeCell ref="A8:J8"/>
    <mergeCell ref="A9:J9"/>
    <mergeCell ref="A1:U1"/>
    <mergeCell ref="A3:J5"/>
    <mergeCell ref="K3:K5"/>
    <mergeCell ref="L3:M4"/>
    <mergeCell ref="N3:U3"/>
    <mergeCell ref="N4:O4"/>
    <mergeCell ref="P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</dc:creator>
  <cp:lastModifiedBy>Red</cp:lastModifiedBy>
  <dcterms:created xsi:type="dcterms:W3CDTF">2026-05-04T07:31:29Z</dcterms:created>
  <dcterms:modified xsi:type="dcterms:W3CDTF">2026-05-04T07:32:10Z</dcterms:modified>
</cp:coreProperties>
</file>