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\2026\Neelttei medeelel 2025 2026\12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</calcChain>
</file>

<file path=xl/sharedStrings.xml><?xml version="1.0" encoding="utf-8"?>
<sst xmlns="http://schemas.openxmlformats.org/spreadsheetml/2006/main" count="58" uniqueCount="45">
  <si>
    <t>ТЭТГЭМЖИЙН ДААТГАЛЫН САНГААС ТЭТГЭМЖ АВАГЧИД, ЗАРЦУУЛСАН ХӨРӨНГИЙН 
ЖИЛИЙН ЭЦСИЙН МЭДЭЭ, аймаг, нийслэл, дүүрэг, тэтгэмжийн төрөл, хүйсээр</t>
  </si>
  <si>
    <t>Аймаг, нийслэл</t>
  </si>
  <si>
    <t>МД</t>
  </si>
  <si>
    <t>Тэтгэмжийн даатгалын сангаас тэтгэмж авагчид</t>
  </si>
  <si>
    <t>Гурав хүртэлх насны хүүхдээ асарч байгаа сайн дураар даатгуулагч эхийн тэтгэвэр, тэтгэмжийн даатгалын шимтгэлийн төлбөр, мян.төг</t>
  </si>
  <si>
    <t>Хөдөлмөрийн чадвар түр алдсаны тэтгэмж</t>
  </si>
  <si>
    <t>Жирэмсний болон амаржсаны тэтгэмж</t>
  </si>
  <si>
    <t>Нас барсан даатгуулагчийн гэр бүлийн гишүүнд олгох тэтгэмж</t>
  </si>
  <si>
    <t>Хүний тоо</t>
  </si>
  <si>
    <t>Зарцуулсан хөрөнгө, мян.төг</t>
  </si>
  <si>
    <t>Эмэгтэй</t>
  </si>
  <si>
    <t>А</t>
  </si>
  <si>
    <t>Б</t>
  </si>
  <si>
    <r>
      <t xml:space="preserve">Бүгд </t>
    </r>
    <r>
      <rPr>
        <sz val="10"/>
        <rFont val="Arial"/>
        <family val="2"/>
      </rPr>
      <t>мөр(1)=мөр (2÷23)</t>
    </r>
  </si>
  <si>
    <t>Архангай</t>
  </si>
  <si>
    <t>Баян-Өлгий</t>
  </si>
  <si>
    <t>Баянхонгор</t>
  </si>
  <si>
    <t>Булган</t>
  </si>
  <si>
    <t xml:space="preserve"> 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</si>
  <si>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</si>
  <si>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</si>
  <si>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</si>
  <si>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</si>
  <si>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</si>
  <si>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</si>
  <si>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</si>
  <si>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</si>
  <si>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</si>
  <si>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</si>
  <si>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</si>
  <si>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</si>
  <si>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</si>
  <si>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</si>
  <si>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</si>
  <si>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</si>
  <si>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</si>
  <si>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 мөр(23)=мөр (24÷32)</t>
  </si>
  <si>
    <t>Багануур</t>
  </si>
  <si>
    <t>Багахангай</t>
  </si>
  <si>
    <t xml:space="preserve">Баянгол </t>
  </si>
  <si>
    <t>Баянзүрх</t>
  </si>
  <si>
    <t>Налайх</t>
  </si>
  <si>
    <t>Сонгинохайрхан</t>
  </si>
  <si>
    <t>Хан-Уул</t>
  </si>
  <si>
    <t>Чингэлтэй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</si>
</sst>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0" xfId="2" applyFill="1"/>
    <xf numFmtId="0" fontId="3" fillId="0" borderId="0" xfId="2"/>
    <xf numFmtId="0" fontId="4" fillId="2" borderId="0" xfId="2" applyFont="1" applyFill="1" applyAlignment="1">
      <alignment horizontal="center" vertical="center" wrapText="1"/>
    </xf>
    <xf numFmtId="0" fontId="3" fillId="2" borderId="0" xfId="2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6" fillId="2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2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2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4" fontId="5" fillId="2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164" fontId="2" fillId="2" borderId="1" xfId="1" applyNumberFormat="1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center" vertical="center" wrapText="1"/>
    </xf>
    <xf numFmtId="0" fontId="7" fillId="0" borderId="0" xfId="2" applyFont="1"/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5" fontId="6" fillId="0" borderId="1" xfId="1" applyNumberFormat="1" applyFont="1" applyFill="1" applyBorder="1"/>
    <xf numFmtId="0" fontId="8" fillId="0" borderId="0" xfId="2" applyFont="1"/>
    <xf numFmtId="0" fontId="3" fillId="2" borderId="2" xfId="0" applyFont="1" applyFill="1" applyBorder="1" applyAlignment="1">
      <alignment horizontal="left" vertical="center" indent="2"/>
    </xf>
    <xf numFmtId="0" fontId="3" fillId="2" borderId="3" xfId="0" applyFont="1" applyFill="1" applyBorder="1" applyAlignment="1">
      <alignment horizontal="left" vertical="center" indent="2"/>
    </xf>
    <xf numFmtId="0" fontId="3" fillId="2" borderId="4" xfId="0" applyFont="1" applyFill="1" applyBorder="1" applyAlignment="1">
      <alignment horizontal="left" vertical="center" indent="2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zoomScale="85" zoomScaleNormal="85" workbookViewId="0">
      <selection activeCell="O50" sqref="O50"/>
    </sheetView>
  </sheetViews>
  <sheetFormatPr defaultColWidth="4.85546875" defaultRowHeight="13.5" customHeight="1" x14ac:dyDescent="0.2"/>
  <cols>
    <col min="1" max="1" width="21.5703125" style="2" customWidth="1"/>
    <col min="2" max="8" width="3.85546875" style="2" customWidth="1"/>
    <col min="9" max="9" width="15.28515625" style="2" customWidth="1"/>
    <col min="10" max="10" width="12.28515625" style="2" customWidth="1"/>
    <col min="11" max="11" width="16.28515625" style="2" customWidth="1"/>
    <col min="12" max="12" width="16.140625" style="2" customWidth="1"/>
    <col min="13" max="14" width="11.85546875" style="2" customWidth="1"/>
    <col min="15" max="15" width="16.28515625" style="2" customWidth="1"/>
    <col min="16" max="16" width="14.85546875" style="2" customWidth="1"/>
    <col min="17" max="17" width="11.85546875" style="2" customWidth="1"/>
    <col min="18" max="18" width="18.140625" style="2" customWidth="1"/>
    <col min="19" max="19" width="11.7109375" style="2" customWidth="1"/>
    <col min="20" max="20" width="11.140625" style="2" customWidth="1"/>
    <col min="21" max="21" width="19.7109375" style="2" customWidth="1"/>
    <col min="22" max="22" width="15.85546875" style="2" customWidth="1"/>
    <col min="23" max="23" width="24.42578125" style="2" customWidth="1"/>
    <col min="24" max="16384" width="4.85546875" style="2"/>
  </cols>
  <sheetData>
    <row r="1" spans="1:28" ht="36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8" ht="15" customHeight="1" x14ac:dyDescent="0.2">
      <c r="A2" s="6"/>
      <c r="B2" s="6"/>
      <c r="C2" s="6"/>
      <c r="D2" s="6"/>
      <c r="E2" s="6"/>
      <c r="F2" s="6"/>
      <c r="G2" s="6"/>
      <c r="H2" s="6"/>
      <c r="I2" s="4"/>
      <c r="J2" s="1"/>
      <c r="K2" s="1"/>
      <c r="L2" s="7"/>
      <c r="M2" s="7"/>
      <c r="N2" s="7"/>
      <c r="O2" s="7"/>
      <c r="P2" s="7"/>
      <c r="Q2" s="5"/>
      <c r="R2" s="5"/>
      <c r="S2" s="5"/>
      <c r="T2" s="5"/>
      <c r="U2" s="8"/>
      <c r="V2" s="8"/>
      <c r="W2" s="8"/>
    </row>
    <row r="3" spans="1:28" ht="12.75" customHeight="1" x14ac:dyDescent="0.2">
      <c r="A3" s="11" t="s">
        <v>1</v>
      </c>
      <c r="B3" s="11"/>
      <c r="C3" s="11"/>
      <c r="D3" s="11"/>
      <c r="E3" s="11"/>
      <c r="F3" s="11"/>
      <c r="G3" s="11"/>
      <c r="H3" s="12" t="s">
        <v>2</v>
      </c>
      <c r="I3" s="13" t="s">
        <v>3</v>
      </c>
      <c r="J3" s="14"/>
      <c r="K3" s="14"/>
      <c r="L3" s="14"/>
      <c r="M3" s="14"/>
      <c r="N3" s="14"/>
      <c r="O3" s="14"/>
      <c r="P3" s="14"/>
      <c r="Q3" s="14"/>
      <c r="R3" s="14"/>
      <c r="S3" s="9"/>
      <c r="T3" s="9"/>
      <c r="U3" s="9"/>
      <c r="V3" s="10"/>
      <c r="W3" s="15" t="s">
        <v>4</v>
      </c>
    </row>
    <row r="4" spans="1:28" ht="28.5" customHeight="1" x14ac:dyDescent="0.2">
      <c r="A4" s="11"/>
      <c r="B4" s="11"/>
      <c r="C4" s="11"/>
      <c r="D4" s="11"/>
      <c r="E4" s="11"/>
      <c r="F4" s="11"/>
      <c r="G4" s="11"/>
      <c r="H4" s="12"/>
      <c r="I4" s="16"/>
      <c r="J4" s="17"/>
      <c r="K4" s="17"/>
      <c r="L4" s="17"/>
      <c r="M4" s="13" t="s">
        <v>5</v>
      </c>
      <c r="N4" s="14"/>
      <c r="O4" s="14"/>
      <c r="P4" s="14"/>
      <c r="Q4" s="13" t="s">
        <v>6</v>
      </c>
      <c r="R4" s="18"/>
      <c r="S4" s="13" t="s">
        <v>7</v>
      </c>
      <c r="T4" s="14"/>
      <c r="U4" s="14"/>
      <c r="V4" s="18"/>
      <c r="W4" s="15"/>
    </row>
    <row r="5" spans="1:28" ht="17.25" customHeight="1" x14ac:dyDescent="0.2">
      <c r="A5" s="11"/>
      <c r="B5" s="11"/>
      <c r="C5" s="11"/>
      <c r="D5" s="11"/>
      <c r="E5" s="11"/>
      <c r="F5" s="11"/>
      <c r="G5" s="11"/>
      <c r="H5" s="12"/>
      <c r="I5" s="16" t="s">
        <v>8</v>
      </c>
      <c r="J5" s="19"/>
      <c r="K5" s="13" t="s">
        <v>9</v>
      </c>
      <c r="L5" s="20"/>
      <c r="M5" s="16" t="s">
        <v>8</v>
      </c>
      <c r="N5" s="21"/>
      <c r="O5" s="13" t="s">
        <v>9</v>
      </c>
      <c r="P5" s="20"/>
      <c r="Q5" s="22"/>
      <c r="R5" s="23" t="s">
        <v>9</v>
      </c>
      <c r="S5" s="16" t="s">
        <v>8</v>
      </c>
      <c r="T5" s="21"/>
      <c r="U5" s="13" t="s">
        <v>9</v>
      </c>
      <c r="V5" s="24"/>
      <c r="W5" s="15"/>
    </row>
    <row r="6" spans="1:28" ht="15.75" customHeight="1" x14ac:dyDescent="0.2">
      <c r="A6" s="11"/>
      <c r="B6" s="11"/>
      <c r="C6" s="11"/>
      <c r="D6" s="11"/>
      <c r="E6" s="11"/>
      <c r="F6" s="11"/>
      <c r="G6" s="11"/>
      <c r="H6" s="12"/>
      <c r="I6" s="16"/>
      <c r="J6" s="25" t="s">
        <v>10</v>
      </c>
      <c r="K6" s="16"/>
      <c r="L6" s="26" t="s">
        <v>10</v>
      </c>
      <c r="M6" s="16"/>
      <c r="N6" s="25" t="s">
        <v>10</v>
      </c>
      <c r="O6" s="16"/>
      <c r="P6" s="27" t="s">
        <v>10</v>
      </c>
      <c r="Q6" s="28"/>
      <c r="R6" s="29"/>
      <c r="S6" s="16"/>
      <c r="T6" s="25" t="s">
        <v>10</v>
      </c>
      <c r="U6" s="16"/>
      <c r="V6" s="27" t="s">
        <v>10</v>
      </c>
      <c r="W6" s="15"/>
    </row>
    <row r="7" spans="1:28" ht="19.5" customHeight="1" x14ac:dyDescent="0.2">
      <c r="A7" s="11"/>
      <c r="B7" s="11"/>
      <c r="C7" s="11"/>
      <c r="D7" s="11"/>
      <c r="E7" s="11"/>
      <c r="F7" s="11"/>
      <c r="G7" s="11"/>
      <c r="H7" s="12"/>
      <c r="I7" s="16"/>
      <c r="J7" s="25"/>
      <c r="K7" s="16"/>
      <c r="L7" s="30"/>
      <c r="M7" s="16"/>
      <c r="N7" s="25"/>
      <c r="O7" s="16"/>
      <c r="P7" s="31"/>
      <c r="Q7" s="32" t="s">
        <v>8</v>
      </c>
      <c r="R7" s="29"/>
      <c r="S7" s="16"/>
      <c r="T7" s="25"/>
      <c r="U7" s="16"/>
      <c r="V7" s="31"/>
      <c r="W7" s="15"/>
    </row>
    <row r="8" spans="1:28" ht="12.75" x14ac:dyDescent="0.2">
      <c r="A8" s="11"/>
      <c r="B8" s="11"/>
      <c r="C8" s="11"/>
      <c r="D8" s="11"/>
      <c r="E8" s="11"/>
      <c r="F8" s="11"/>
      <c r="G8" s="11"/>
      <c r="H8" s="12"/>
      <c r="I8" s="33"/>
      <c r="J8" s="25"/>
      <c r="K8" s="33"/>
      <c r="L8" s="30"/>
      <c r="M8" s="33"/>
      <c r="N8" s="25"/>
      <c r="O8" s="33"/>
      <c r="P8" s="34"/>
      <c r="Q8" s="35"/>
      <c r="R8" s="36"/>
      <c r="S8" s="33"/>
      <c r="T8" s="25"/>
      <c r="U8" s="33"/>
      <c r="V8" s="34"/>
      <c r="W8" s="15"/>
    </row>
    <row r="9" spans="1:28" ht="12.75" x14ac:dyDescent="0.2">
      <c r="A9" s="37" t="s">
        <v>11</v>
      </c>
      <c r="B9" s="38"/>
      <c r="C9" s="38"/>
      <c r="D9" s="38"/>
      <c r="E9" s="38"/>
      <c r="F9" s="38"/>
      <c r="G9" s="39"/>
      <c r="H9" s="40" t="s">
        <v>12</v>
      </c>
      <c r="I9" s="40">
        <v>1</v>
      </c>
      <c r="J9" s="40">
        <f>+I9+1</f>
        <v>2</v>
      </c>
      <c r="K9" s="40">
        <f t="shared" ref="K9:V9" si="0">+J9+1</f>
        <v>3</v>
      </c>
      <c r="L9" s="40">
        <f t="shared" si="0"/>
        <v>4</v>
      </c>
      <c r="M9" s="40">
        <f t="shared" si="0"/>
        <v>5</v>
      </c>
      <c r="N9" s="40">
        <f t="shared" si="0"/>
        <v>6</v>
      </c>
      <c r="O9" s="40">
        <f t="shared" si="0"/>
        <v>7</v>
      </c>
      <c r="P9" s="40">
        <f t="shared" si="0"/>
        <v>8</v>
      </c>
      <c r="Q9" s="40">
        <f t="shared" si="0"/>
        <v>9</v>
      </c>
      <c r="R9" s="40">
        <f t="shared" si="0"/>
        <v>10</v>
      </c>
      <c r="S9" s="40">
        <f t="shared" si="0"/>
        <v>11</v>
      </c>
      <c r="T9" s="40">
        <f t="shared" si="0"/>
        <v>12</v>
      </c>
      <c r="U9" s="40">
        <f t="shared" si="0"/>
        <v>13</v>
      </c>
      <c r="V9" s="40">
        <f t="shared" si="0"/>
        <v>14</v>
      </c>
      <c r="W9" s="41">
        <v>15</v>
      </c>
    </row>
    <row r="10" spans="1:28" ht="12.75" x14ac:dyDescent="0.2">
      <c r="A10" s="42" t="s">
        <v>13</v>
      </c>
      <c r="B10" s="42"/>
      <c r="C10" s="42"/>
      <c r="D10" s="42"/>
      <c r="E10" s="42"/>
      <c r="F10" s="42"/>
      <c r="G10" s="42"/>
      <c r="H10" s="40">
        <v>1</v>
      </c>
      <c r="I10" s="43">
        <v>211254</v>
      </c>
      <c r="J10" s="43">
        <v>144910</v>
      </c>
      <c r="K10" s="44">
        <v>288602593.33974999</v>
      </c>
      <c r="L10" s="44">
        <v>255493192.87874997</v>
      </c>
      <c r="M10" s="43">
        <v>143833</v>
      </c>
      <c r="N10" s="43">
        <v>82508</v>
      </c>
      <c r="O10" s="44">
        <v>44625304.243360005</v>
      </c>
      <c r="P10" s="44">
        <v>21553903.782360002</v>
      </c>
      <c r="Q10" s="43">
        <v>53391</v>
      </c>
      <c r="R10" s="44">
        <v>215917289.09638998</v>
      </c>
      <c r="S10" s="43">
        <v>14030</v>
      </c>
      <c r="T10" s="43">
        <v>9011</v>
      </c>
      <c r="U10" s="44">
        <v>28060000</v>
      </c>
      <c r="V10" s="44">
        <v>18022000</v>
      </c>
      <c r="W10" s="45">
        <v>2896207.3382200003</v>
      </c>
    </row>
    <row r="11" spans="1:28" s="52" customFormat="1" ht="12.75" x14ac:dyDescent="0.2">
      <c r="A11" s="46" t="s">
        <v>14</v>
      </c>
      <c r="B11" s="47"/>
      <c r="C11" s="47"/>
      <c r="D11" s="47"/>
      <c r="E11" s="47"/>
      <c r="F11" s="47"/>
      <c r="G11" s="48"/>
      <c r="H11" s="40">
        <v>2</v>
      </c>
      <c r="I11" s="49">
        <v>2850</v>
      </c>
      <c r="J11" s="49">
        <v>2425</v>
      </c>
      <c r="K11" s="50">
        <v>6116138.2659999998</v>
      </c>
      <c r="L11" s="50">
        <v>5773857.0779999997</v>
      </c>
      <c r="M11" s="49">
        <v>1065</v>
      </c>
      <c r="N11" s="49">
        <v>775</v>
      </c>
      <c r="O11" s="50">
        <v>224279.66399999999</v>
      </c>
      <c r="P11" s="50">
        <v>151998.476</v>
      </c>
      <c r="Q11" s="49">
        <v>1384</v>
      </c>
      <c r="R11" s="50">
        <v>5089858.602</v>
      </c>
      <c r="S11" s="49">
        <v>401</v>
      </c>
      <c r="T11" s="49">
        <v>266</v>
      </c>
      <c r="U11" s="50">
        <v>802000</v>
      </c>
      <c r="V11" s="50">
        <v>532000</v>
      </c>
      <c r="W11" s="51">
        <v>61917.625</v>
      </c>
    </row>
    <row r="12" spans="1:28" ht="12.75" x14ac:dyDescent="0.2">
      <c r="A12" s="46" t="s">
        <v>15</v>
      </c>
      <c r="B12" s="47"/>
      <c r="C12" s="47"/>
      <c r="D12" s="47"/>
      <c r="E12" s="47"/>
      <c r="F12" s="47"/>
      <c r="G12" s="48"/>
      <c r="H12" s="40">
        <v>3</v>
      </c>
      <c r="I12" s="49">
        <v>3133</v>
      </c>
      <c r="J12" s="49">
        <v>2743</v>
      </c>
      <c r="K12" s="50">
        <v>7021761.1619999995</v>
      </c>
      <c r="L12" s="50">
        <v>6567547.3430000003</v>
      </c>
      <c r="M12" s="49">
        <v>684</v>
      </c>
      <c r="N12" s="49">
        <v>505</v>
      </c>
      <c r="O12" s="50">
        <v>164600.45199999999</v>
      </c>
      <c r="P12" s="50">
        <v>132386.633</v>
      </c>
      <c r="Q12" s="49">
        <v>2128</v>
      </c>
      <c r="R12" s="50">
        <v>6215160.71</v>
      </c>
      <c r="S12" s="49">
        <v>321</v>
      </c>
      <c r="T12" s="49">
        <v>110</v>
      </c>
      <c r="U12" s="50">
        <v>642000</v>
      </c>
      <c r="V12" s="50">
        <v>220000</v>
      </c>
      <c r="W12" s="51">
        <v>93367.615000000005</v>
      </c>
    </row>
    <row r="13" spans="1:28" ht="12.75" x14ac:dyDescent="0.2">
      <c r="A13" s="46" t="s">
        <v>16</v>
      </c>
      <c r="B13" s="47"/>
      <c r="C13" s="47"/>
      <c r="D13" s="47"/>
      <c r="E13" s="47"/>
      <c r="F13" s="47"/>
      <c r="G13" s="48"/>
      <c r="H13" s="40">
        <v>4</v>
      </c>
      <c r="I13" s="49">
        <v>2174</v>
      </c>
      <c r="J13" s="49">
        <v>1923</v>
      </c>
      <c r="K13" s="50">
        <v>6125077.4368400006</v>
      </c>
      <c r="L13" s="50">
        <v>5874308.0768400002</v>
      </c>
      <c r="M13" s="49">
        <v>503</v>
      </c>
      <c r="N13" s="49">
        <v>359</v>
      </c>
      <c r="O13" s="50">
        <v>135437.519</v>
      </c>
      <c r="P13" s="50">
        <v>98668.159</v>
      </c>
      <c r="Q13" s="49">
        <v>1298</v>
      </c>
      <c r="R13" s="50">
        <v>5243639.9178400002</v>
      </c>
      <c r="S13" s="49">
        <v>373</v>
      </c>
      <c r="T13" s="49">
        <v>266</v>
      </c>
      <c r="U13" s="50">
        <v>746000</v>
      </c>
      <c r="V13" s="50">
        <v>532000</v>
      </c>
      <c r="W13" s="51">
        <v>74284.649999999994</v>
      </c>
    </row>
    <row r="14" spans="1:28" ht="12.75" x14ac:dyDescent="0.2">
      <c r="A14" s="46" t="s">
        <v>17</v>
      </c>
      <c r="B14" s="47"/>
      <c r="C14" s="47"/>
      <c r="D14" s="47"/>
      <c r="E14" s="47"/>
      <c r="F14" s="47"/>
      <c r="G14" s="48"/>
      <c r="H14" s="40">
        <v>5</v>
      </c>
      <c r="I14" s="49">
        <v>1899</v>
      </c>
      <c r="J14" s="49">
        <v>1587</v>
      </c>
      <c r="K14" s="50">
        <v>3705618.997</v>
      </c>
      <c r="L14" s="50">
        <v>3495345.5419999999</v>
      </c>
      <c r="M14" s="49">
        <v>870</v>
      </c>
      <c r="N14" s="49">
        <v>630</v>
      </c>
      <c r="O14" s="50">
        <v>228652.83199999999</v>
      </c>
      <c r="P14" s="50">
        <v>162379.37700000001</v>
      </c>
      <c r="Q14" s="49">
        <v>700</v>
      </c>
      <c r="R14" s="50">
        <v>2818966.165</v>
      </c>
      <c r="S14" s="49">
        <v>329</v>
      </c>
      <c r="T14" s="49">
        <v>257</v>
      </c>
      <c r="U14" s="50">
        <v>658000</v>
      </c>
      <c r="V14" s="50">
        <v>514000</v>
      </c>
      <c r="W14" s="51">
        <v>45103.665000000001</v>
      </c>
      <c r="AB14" s="2" t="s">
        <v>18</v>
      </c>
    </row>
    <row r="15" spans="1:28" ht="12.75" x14ac:dyDescent="0.2">
      <c r="A15" s="46" t="s">
        <v>19</v>
      </c>
      <c r="B15" s="47"/>
      <c r="C15" s="47"/>
      <c r="D15" s="47"/>
      <c r="E15" s="47"/>
      <c r="F15" s="47"/>
      <c r="G15" s="48"/>
      <c r="H15" s="40">
        <v>6</v>
      </c>
      <c r="I15" s="49">
        <v>1579</v>
      </c>
      <c r="J15" s="49">
        <v>1363</v>
      </c>
      <c r="K15" s="50">
        <v>4217280.0710000005</v>
      </c>
      <c r="L15" s="50">
        <v>4030896.8449999997</v>
      </c>
      <c r="M15" s="49">
        <v>506</v>
      </c>
      <c r="N15" s="49">
        <v>367</v>
      </c>
      <c r="O15" s="50">
        <v>128283.001</v>
      </c>
      <c r="P15" s="50">
        <v>95899.774999999994</v>
      </c>
      <c r="Q15" s="49">
        <v>853</v>
      </c>
      <c r="R15" s="50">
        <v>3648997.07</v>
      </c>
      <c r="S15" s="49">
        <v>220</v>
      </c>
      <c r="T15" s="49">
        <v>143</v>
      </c>
      <c r="U15" s="50">
        <v>440000</v>
      </c>
      <c r="V15" s="50">
        <v>286000</v>
      </c>
      <c r="W15" s="51">
        <v>34522.949999999997</v>
      </c>
    </row>
    <row r="16" spans="1:28" ht="12.75" x14ac:dyDescent="0.2">
      <c r="A16" s="46" t="s">
        <v>20</v>
      </c>
      <c r="B16" s="47"/>
      <c r="C16" s="47"/>
      <c r="D16" s="47"/>
      <c r="E16" s="47"/>
      <c r="F16" s="47"/>
      <c r="G16" s="48"/>
      <c r="H16" s="40">
        <v>7</v>
      </c>
      <c r="I16" s="49">
        <v>1998</v>
      </c>
      <c r="J16" s="49">
        <v>1254</v>
      </c>
      <c r="K16" s="50">
        <v>1981934.57</v>
      </c>
      <c r="L16" s="50">
        <v>1727768.692</v>
      </c>
      <c r="M16" s="49">
        <v>1599</v>
      </c>
      <c r="N16" s="49">
        <v>881</v>
      </c>
      <c r="O16" s="50">
        <v>370660.071</v>
      </c>
      <c r="P16" s="50">
        <v>168494.193</v>
      </c>
      <c r="Q16" s="49">
        <v>314</v>
      </c>
      <c r="R16" s="50">
        <v>1441274.4990000001</v>
      </c>
      <c r="S16" s="49">
        <v>85</v>
      </c>
      <c r="T16" s="49">
        <v>59</v>
      </c>
      <c r="U16" s="50">
        <v>170000</v>
      </c>
      <c r="V16" s="50">
        <v>118000</v>
      </c>
      <c r="W16" s="51">
        <v>7885.68</v>
      </c>
    </row>
    <row r="17" spans="1:35" ht="12.75" x14ac:dyDescent="0.2">
      <c r="A17" s="46" t="s">
        <v>21</v>
      </c>
      <c r="B17" s="47"/>
      <c r="C17" s="47"/>
      <c r="D17" s="47"/>
      <c r="E17" s="47"/>
      <c r="F17" s="47"/>
      <c r="G17" s="48"/>
      <c r="H17" s="40">
        <v>8</v>
      </c>
      <c r="I17" s="49">
        <v>9138</v>
      </c>
      <c r="J17" s="49">
        <v>5354</v>
      </c>
      <c r="K17" s="50">
        <v>9538292.1380000003</v>
      </c>
      <c r="L17" s="50">
        <v>7950487.9939999999</v>
      </c>
      <c r="M17" s="49">
        <v>6906</v>
      </c>
      <c r="N17" s="49">
        <v>3324</v>
      </c>
      <c r="O17" s="50">
        <v>1953139.6059999999</v>
      </c>
      <c r="P17" s="50">
        <v>769335.46200000006</v>
      </c>
      <c r="Q17" s="49">
        <v>1698</v>
      </c>
      <c r="R17" s="50">
        <v>6517152.5319999997</v>
      </c>
      <c r="S17" s="49">
        <v>534</v>
      </c>
      <c r="T17" s="49">
        <v>332</v>
      </c>
      <c r="U17" s="50">
        <v>1068000</v>
      </c>
      <c r="V17" s="50">
        <v>664000</v>
      </c>
      <c r="W17" s="51">
        <v>110847</v>
      </c>
    </row>
    <row r="18" spans="1:35" ht="12.75" x14ac:dyDescent="0.2">
      <c r="A18" s="46" t="s">
        <v>22</v>
      </c>
      <c r="B18" s="47"/>
      <c r="C18" s="47"/>
      <c r="D18" s="47"/>
      <c r="E18" s="47"/>
      <c r="F18" s="47"/>
      <c r="G18" s="48"/>
      <c r="H18" s="40">
        <v>9</v>
      </c>
      <c r="I18" s="49">
        <v>7370</v>
      </c>
      <c r="J18" s="49">
        <v>4576</v>
      </c>
      <c r="K18" s="50">
        <v>7179827.9279999994</v>
      </c>
      <c r="L18" s="50">
        <v>6205254.057</v>
      </c>
      <c r="M18" s="49">
        <v>5914</v>
      </c>
      <c r="N18" s="49">
        <v>3203</v>
      </c>
      <c r="O18" s="50">
        <v>1442529.0889999999</v>
      </c>
      <c r="P18" s="50">
        <v>633955.21799999999</v>
      </c>
      <c r="Q18" s="49">
        <v>1109</v>
      </c>
      <c r="R18" s="50">
        <v>5043298.8389999997</v>
      </c>
      <c r="S18" s="49">
        <v>347</v>
      </c>
      <c r="T18" s="49">
        <v>264</v>
      </c>
      <c r="U18" s="50">
        <v>694000</v>
      </c>
      <c r="V18" s="50">
        <v>528000</v>
      </c>
      <c r="W18" s="51">
        <v>47205.125</v>
      </c>
    </row>
    <row r="19" spans="1:35" ht="12.75" x14ac:dyDescent="0.2">
      <c r="A19" s="46" t="s">
        <v>23</v>
      </c>
      <c r="B19" s="47"/>
      <c r="C19" s="47"/>
      <c r="D19" s="47"/>
      <c r="E19" s="47"/>
      <c r="F19" s="47"/>
      <c r="G19" s="48"/>
      <c r="H19" s="40">
        <v>10</v>
      </c>
      <c r="I19" s="49">
        <v>4350</v>
      </c>
      <c r="J19" s="49">
        <v>3145</v>
      </c>
      <c r="K19" s="50">
        <v>6132073.1490000002</v>
      </c>
      <c r="L19" s="50">
        <v>5572970.3250000002</v>
      </c>
      <c r="M19" s="49">
        <v>2714</v>
      </c>
      <c r="N19" s="49">
        <v>1627</v>
      </c>
      <c r="O19" s="50">
        <v>668090.61600000004</v>
      </c>
      <c r="P19" s="50">
        <v>344987.79200000002</v>
      </c>
      <c r="Q19" s="49">
        <v>1208</v>
      </c>
      <c r="R19" s="50">
        <v>4607982.5329999998</v>
      </c>
      <c r="S19" s="49">
        <v>428</v>
      </c>
      <c r="T19" s="49">
        <v>310</v>
      </c>
      <c r="U19" s="50">
        <v>856000</v>
      </c>
      <c r="V19" s="50">
        <v>620000</v>
      </c>
      <c r="W19" s="51">
        <v>69521.125</v>
      </c>
    </row>
    <row r="20" spans="1:35" ht="12.75" x14ac:dyDescent="0.2">
      <c r="A20" s="46" t="s">
        <v>24</v>
      </c>
      <c r="B20" s="47"/>
      <c r="C20" s="47"/>
      <c r="D20" s="47"/>
      <c r="E20" s="47"/>
      <c r="F20" s="47"/>
      <c r="G20" s="48"/>
      <c r="H20" s="40">
        <v>11</v>
      </c>
      <c r="I20" s="49">
        <v>1876</v>
      </c>
      <c r="J20" s="49">
        <v>1544</v>
      </c>
      <c r="K20" s="50">
        <v>3844318.5210000002</v>
      </c>
      <c r="L20" s="50">
        <v>3638313.5920000002</v>
      </c>
      <c r="M20" s="49">
        <v>875</v>
      </c>
      <c r="N20" s="49">
        <v>603</v>
      </c>
      <c r="O20" s="50">
        <v>261296.32500000001</v>
      </c>
      <c r="P20" s="50">
        <v>175291.39600000001</v>
      </c>
      <c r="Q20" s="49">
        <v>784</v>
      </c>
      <c r="R20" s="50">
        <v>3149022.196</v>
      </c>
      <c r="S20" s="49">
        <v>217</v>
      </c>
      <c r="T20" s="49">
        <v>157</v>
      </c>
      <c r="U20" s="50">
        <v>434000</v>
      </c>
      <c r="V20" s="50">
        <v>314000</v>
      </c>
      <c r="W20" s="51">
        <v>110843.04</v>
      </c>
    </row>
    <row r="21" spans="1:35" ht="12.75" x14ac:dyDescent="0.2">
      <c r="A21" s="46" t="s">
        <v>25</v>
      </c>
      <c r="B21" s="47"/>
      <c r="C21" s="47"/>
      <c r="D21" s="47"/>
      <c r="E21" s="47"/>
      <c r="F21" s="47"/>
      <c r="G21" s="48"/>
      <c r="H21" s="40">
        <v>12</v>
      </c>
      <c r="I21" s="49">
        <v>2071</v>
      </c>
      <c r="J21" s="49">
        <v>1765</v>
      </c>
      <c r="K21" s="50">
        <v>5675444.1500000004</v>
      </c>
      <c r="L21" s="50">
        <v>5373665.5899999999</v>
      </c>
      <c r="M21" s="49">
        <v>561</v>
      </c>
      <c r="N21" s="49">
        <v>385</v>
      </c>
      <c r="O21" s="50">
        <v>152517.61499999999</v>
      </c>
      <c r="P21" s="50">
        <v>110739.05499999999</v>
      </c>
      <c r="Q21" s="49">
        <v>1197</v>
      </c>
      <c r="R21" s="50">
        <v>4896926.5350000001</v>
      </c>
      <c r="S21" s="49">
        <v>313</v>
      </c>
      <c r="T21" s="49">
        <v>183</v>
      </c>
      <c r="U21" s="50">
        <v>626000</v>
      </c>
      <c r="V21" s="50">
        <v>366000</v>
      </c>
      <c r="W21" s="51">
        <v>58030.5</v>
      </c>
    </row>
    <row r="22" spans="1:35" ht="12.75" x14ac:dyDescent="0.2">
      <c r="A22" s="46" t="s">
        <v>26</v>
      </c>
      <c r="B22" s="47"/>
      <c r="C22" s="47"/>
      <c r="D22" s="47"/>
      <c r="E22" s="47"/>
      <c r="F22" s="47"/>
      <c r="G22" s="48"/>
      <c r="H22" s="40">
        <v>13</v>
      </c>
      <c r="I22" s="49">
        <v>13787</v>
      </c>
      <c r="J22" s="49">
        <v>7768</v>
      </c>
      <c r="K22" s="50">
        <v>11702663.719000001</v>
      </c>
      <c r="L22" s="50">
        <v>9213697.4470000006</v>
      </c>
      <c r="M22" s="49">
        <v>11482</v>
      </c>
      <c r="N22" s="49">
        <v>5647</v>
      </c>
      <c r="O22" s="50">
        <v>3566462.8640000001</v>
      </c>
      <c r="P22" s="50">
        <v>1445496.5919999999</v>
      </c>
      <c r="Q22" s="49">
        <v>1812</v>
      </c>
      <c r="R22" s="50">
        <v>7150200.8550000004</v>
      </c>
      <c r="S22" s="49">
        <v>493</v>
      </c>
      <c r="T22" s="49">
        <v>309</v>
      </c>
      <c r="U22" s="50">
        <v>986000</v>
      </c>
      <c r="V22" s="50">
        <v>618000</v>
      </c>
      <c r="W22" s="51">
        <v>138688.31322000001</v>
      </c>
    </row>
    <row r="23" spans="1:35" ht="12.75" x14ac:dyDescent="0.2">
      <c r="A23" s="46" t="s">
        <v>27</v>
      </c>
      <c r="B23" s="47"/>
      <c r="C23" s="47"/>
      <c r="D23" s="47"/>
      <c r="E23" s="47"/>
      <c r="F23" s="47"/>
      <c r="G23" s="48"/>
      <c r="H23" s="40">
        <v>14</v>
      </c>
      <c r="I23" s="49">
        <v>3588</v>
      </c>
      <c r="J23" s="49">
        <v>3076</v>
      </c>
      <c r="K23" s="50">
        <v>7501587.5309199998</v>
      </c>
      <c r="L23" s="50">
        <v>7112767.7859199997</v>
      </c>
      <c r="M23" s="49">
        <v>1368</v>
      </c>
      <c r="N23" s="49">
        <v>1010</v>
      </c>
      <c r="O23" s="50">
        <v>261057.891</v>
      </c>
      <c r="P23" s="50">
        <v>180238.14600000001</v>
      </c>
      <c r="Q23" s="49">
        <v>1736</v>
      </c>
      <c r="R23" s="50">
        <v>6272529.63992</v>
      </c>
      <c r="S23" s="49">
        <v>484</v>
      </c>
      <c r="T23" s="49">
        <v>330</v>
      </c>
      <c r="U23" s="50">
        <v>968000</v>
      </c>
      <c r="V23" s="50">
        <v>660000</v>
      </c>
      <c r="W23" s="51">
        <v>142928.77499999999</v>
      </c>
    </row>
    <row r="24" spans="1:35" ht="12.75" x14ac:dyDescent="0.2">
      <c r="A24" s="46" t="s">
        <v>28</v>
      </c>
      <c r="B24" s="47"/>
      <c r="C24" s="47"/>
      <c r="D24" s="47"/>
      <c r="E24" s="47"/>
      <c r="F24" s="47"/>
      <c r="G24" s="48"/>
      <c r="H24" s="40">
        <v>15</v>
      </c>
      <c r="I24" s="49">
        <v>6290</v>
      </c>
      <c r="J24" s="49">
        <v>3259</v>
      </c>
      <c r="K24" s="50">
        <v>8961747.2300000004</v>
      </c>
      <c r="L24" s="50">
        <v>7642662.4950000001</v>
      </c>
      <c r="M24" s="49">
        <v>4517</v>
      </c>
      <c r="N24" s="49">
        <v>1574</v>
      </c>
      <c r="O24" s="50">
        <v>1632267.7239999999</v>
      </c>
      <c r="P24" s="50">
        <v>489182.989</v>
      </c>
      <c r="Q24" s="49">
        <v>1481</v>
      </c>
      <c r="R24" s="50">
        <v>6745479.5060000001</v>
      </c>
      <c r="S24" s="49">
        <v>292</v>
      </c>
      <c r="T24" s="49">
        <v>204</v>
      </c>
      <c r="U24" s="50">
        <v>584000</v>
      </c>
      <c r="V24" s="50">
        <v>408000</v>
      </c>
      <c r="W24" s="51">
        <v>96915.375</v>
      </c>
      <c r="AI24" s="2" t="s">
        <v>18</v>
      </c>
    </row>
    <row r="25" spans="1:35" ht="12.75" x14ac:dyDescent="0.2">
      <c r="A25" s="46" t="s">
        <v>29</v>
      </c>
      <c r="B25" s="47"/>
      <c r="C25" s="47"/>
      <c r="D25" s="47"/>
      <c r="E25" s="47"/>
      <c r="F25" s="47"/>
      <c r="G25" s="48"/>
      <c r="H25" s="40">
        <v>16</v>
      </c>
      <c r="I25" s="49">
        <v>2284</v>
      </c>
      <c r="J25" s="49">
        <v>1833</v>
      </c>
      <c r="K25" s="50">
        <v>4191559.8020000001</v>
      </c>
      <c r="L25" s="50">
        <v>3915783.0550000002</v>
      </c>
      <c r="M25" s="49">
        <v>1098</v>
      </c>
      <c r="N25" s="49">
        <v>733</v>
      </c>
      <c r="O25" s="50">
        <v>234180.611</v>
      </c>
      <c r="P25" s="50">
        <v>130403.864</v>
      </c>
      <c r="Q25" s="49">
        <v>900</v>
      </c>
      <c r="R25" s="50">
        <v>3385379.1910000001</v>
      </c>
      <c r="S25" s="49">
        <v>286</v>
      </c>
      <c r="T25" s="49">
        <v>200</v>
      </c>
      <c r="U25" s="50">
        <v>572000</v>
      </c>
      <c r="V25" s="50">
        <v>400000</v>
      </c>
      <c r="W25" s="51">
        <v>66014.574999999997</v>
      </c>
    </row>
    <row r="26" spans="1:35" ht="12.75" x14ac:dyDescent="0.2">
      <c r="A26" s="46" t="s">
        <v>30</v>
      </c>
      <c r="B26" s="47"/>
      <c r="C26" s="47"/>
      <c r="D26" s="47"/>
      <c r="E26" s="47"/>
      <c r="F26" s="47"/>
      <c r="G26" s="48"/>
      <c r="H26" s="40">
        <v>17</v>
      </c>
      <c r="I26" s="49">
        <v>7288</v>
      </c>
      <c r="J26" s="49">
        <v>4525</v>
      </c>
      <c r="K26" s="50">
        <v>8079380.2789999992</v>
      </c>
      <c r="L26" s="50">
        <v>6965993.7239999995</v>
      </c>
      <c r="M26" s="49">
        <v>5410</v>
      </c>
      <c r="N26" s="49">
        <v>2835</v>
      </c>
      <c r="O26" s="50">
        <v>1358535.4180000001</v>
      </c>
      <c r="P26" s="50">
        <v>621148.86300000001</v>
      </c>
      <c r="Q26" s="49">
        <v>1391</v>
      </c>
      <c r="R26" s="50">
        <v>5746844.8609999996</v>
      </c>
      <c r="S26" s="49">
        <v>487</v>
      </c>
      <c r="T26" s="49">
        <v>299</v>
      </c>
      <c r="U26" s="50">
        <v>974000</v>
      </c>
      <c r="V26" s="50">
        <v>598000</v>
      </c>
      <c r="W26" s="51">
        <v>60242.94</v>
      </c>
    </row>
    <row r="27" spans="1:35" ht="12.75" x14ac:dyDescent="0.2">
      <c r="A27" s="46" t="s">
        <v>31</v>
      </c>
      <c r="B27" s="47"/>
      <c r="C27" s="47"/>
      <c r="D27" s="47"/>
      <c r="E27" s="47"/>
      <c r="F27" s="47"/>
      <c r="G27" s="48"/>
      <c r="H27" s="40">
        <v>18</v>
      </c>
      <c r="I27" s="49">
        <v>3023</v>
      </c>
      <c r="J27" s="49">
        <v>2353</v>
      </c>
      <c r="K27" s="50">
        <v>5523274.3949999996</v>
      </c>
      <c r="L27" s="50">
        <v>5033991.2309999997</v>
      </c>
      <c r="M27" s="49">
        <v>1505</v>
      </c>
      <c r="N27" s="49">
        <v>991</v>
      </c>
      <c r="O27" s="50">
        <v>415556.97</v>
      </c>
      <c r="P27" s="50">
        <v>238273.80600000001</v>
      </c>
      <c r="Q27" s="49">
        <v>1048</v>
      </c>
      <c r="R27" s="50">
        <v>4167717.4249999998</v>
      </c>
      <c r="S27" s="49">
        <v>470</v>
      </c>
      <c r="T27" s="49">
        <v>314</v>
      </c>
      <c r="U27" s="50">
        <v>940000</v>
      </c>
      <c r="V27" s="50">
        <v>628000</v>
      </c>
      <c r="W27" s="51">
        <v>69546</v>
      </c>
    </row>
    <row r="28" spans="1:35" ht="12.75" x14ac:dyDescent="0.2">
      <c r="A28" s="46" t="s">
        <v>32</v>
      </c>
      <c r="B28" s="47"/>
      <c r="C28" s="47"/>
      <c r="D28" s="47"/>
      <c r="E28" s="47"/>
      <c r="F28" s="47"/>
      <c r="G28" s="48"/>
      <c r="H28" s="40">
        <v>19</v>
      </c>
      <c r="I28" s="49">
        <v>3153</v>
      </c>
      <c r="J28" s="49">
        <v>2716</v>
      </c>
      <c r="K28" s="50">
        <v>6883053.0693600001</v>
      </c>
      <c r="L28" s="50">
        <v>6530374.0183600001</v>
      </c>
      <c r="M28" s="49">
        <v>1156</v>
      </c>
      <c r="N28" s="49">
        <v>868</v>
      </c>
      <c r="O28" s="50">
        <v>208450.27036000002</v>
      </c>
      <c r="P28" s="50">
        <v>153771.21935999999</v>
      </c>
      <c r="Q28" s="49">
        <v>1654</v>
      </c>
      <c r="R28" s="50">
        <v>5988602.7989999996</v>
      </c>
      <c r="S28" s="49">
        <v>343</v>
      </c>
      <c r="T28" s="49">
        <v>194</v>
      </c>
      <c r="U28" s="50">
        <v>686000</v>
      </c>
      <c r="V28" s="50">
        <v>388000</v>
      </c>
      <c r="W28" s="51">
        <v>105282.425</v>
      </c>
    </row>
    <row r="29" spans="1:35" ht="12.75" x14ac:dyDescent="0.2">
      <c r="A29" s="46" t="s">
        <v>33</v>
      </c>
      <c r="B29" s="47"/>
      <c r="C29" s="47"/>
      <c r="D29" s="47"/>
      <c r="E29" s="47"/>
      <c r="F29" s="47"/>
      <c r="G29" s="48"/>
      <c r="H29" s="40">
        <v>20</v>
      </c>
      <c r="I29" s="49">
        <v>2919</v>
      </c>
      <c r="J29" s="49">
        <v>2476</v>
      </c>
      <c r="K29" s="50">
        <v>7487469.199</v>
      </c>
      <c r="L29" s="50">
        <v>7148381.7149999999</v>
      </c>
      <c r="M29" s="49">
        <v>758</v>
      </c>
      <c r="N29" s="49">
        <v>439</v>
      </c>
      <c r="O29" s="50">
        <v>191766.394</v>
      </c>
      <c r="P29" s="50">
        <v>100678.91</v>
      </c>
      <c r="Q29" s="49">
        <v>1851</v>
      </c>
      <c r="R29" s="50">
        <v>6675702.8049999997</v>
      </c>
      <c r="S29" s="49">
        <v>310</v>
      </c>
      <c r="T29" s="49">
        <v>186</v>
      </c>
      <c r="U29" s="50">
        <v>620000</v>
      </c>
      <c r="V29" s="50">
        <v>372000</v>
      </c>
      <c r="W29" s="51">
        <v>80196.324999999997</v>
      </c>
    </row>
    <row r="30" spans="1:35" ht="12.75" x14ac:dyDescent="0.2">
      <c r="A30" s="46" t="s">
        <v>34</v>
      </c>
      <c r="B30" s="47"/>
      <c r="C30" s="47"/>
      <c r="D30" s="47"/>
      <c r="E30" s="47"/>
      <c r="F30" s="47"/>
      <c r="G30" s="48"/>
      <c r="H30" s="40">
        <v>21</v>
      </c>
      <c r="I30" s="49">
        <v>3603</v>
      </c>
      <c r="J30" s="49">
        <v>3110</v>
      </c>
      <c r="K30" s="50">
        <v>8226988.335</v>
      </c>
      <c r="L30" s="50">
        <v>7765026.807</v>
      </c>
      <c r="M30" s="49">
        <v>1162</v>
      </c>
      <c r="N30" s="49">
        <v>849</v>
      </c>
      <c r="O30" s="50">
        <v>296295.38199999998</v>
      </c>
      <c r="P30" s="50">
        <v>194333.85399999999</v>
      </c>
      <c r="Q30" s="49">
        <v>1883</v>
      </c>
      <c r="R30" s="50">
        <v>6814692.9529999997</v>
      </c>
      <c r="S30" s="49">
        <v>558</v>
      </c>
      <c r="T30" s="49">
        <v>378</v>
      </c>
      <c r="U30" s="50">
        <v>1116000</v>
      </c>
      <c r="V30" s="50">
        <v>756000</v>
      </c>
      <c r="W30" s="51">
        <v>73144.740000000005</v>
      </c>
    </row>
    <row r="31" spans="1:35" ht="12.75" x14ac:dyDescent="0.2">
      <c r="A31" s="46" t="s">
        <v>35</v>
      </c>
      <c r="B31" s="47"/>
      <c r="C31" s="47"/>
      <c r="D31" s="47"/>
      <c r="E31" s="47"/>
      <c r="F31" s="47"/>
      <c r="G31" s="48"/>
      <c r="H31" s="40">
        <v>22</v>
      </c>
      <c r="I31" s="49">
        <v>4846</v>
      </c>
      <c r="J31" s="49">
        <v>3161</v>
      </c>
      <c r="K31" s="50">
        <v>6032683.557</v>
      </c>
      <c r="L31" s="50">
        <v>5440307.3550000004</v>
      </c>
      <c r="M31" s="49">
        <v>3373</v>
      </c>
      <c r="N31" s="49">
        <v>1783</v>
      </c>
      <c r="O31" s="50">
        <v>877873.25899999996</v>
      </c>
      <c r="P31" s="50">
        <v>475497.05699999997</v>
      </c>
      <c r="Q31" s="49">
        <v>1109</v>
      </c>
      <c r="R31" s="50">
        <v>4426810.2980000004</v>
      </c>
      <c r="S31" s="49">
        <v>364</v>
      </c>
      <c r="T31" s="49">
        <v>269</v>
      </c>
      <c r="U31" s="50">
        <v>728000</v>
      </c>
      <c r="V31" s="50">
        <v>538000</v>
      </c>
      <c r="W31" s="51">
        <v>45831.375</v>
      </c>
    </row>
    <row r="32" spans="1:35" s="59" customFormat="1" ht="12.75" x14ac:dyDescent="0.2">
      <c r="A32" s="53" t="s">
        <v>36</v>
      </c>
      <c r="B32" s="54"/>
      <c r="C32" s="55"/>
      <c r="D32" s="55"/>
      <c r="E32" s="55"/>
      <c r="F32" s="55"/>
      <c r="G32" s="56"/>
      <c r="H32" s="57">
        <v>23</v>
      </c>
      <c r="I32" s="43">
        <v>122035</v>
      </c>
      <c r="J32" s="43">
        <v>82954</v>
      </c>
      <c r="K32" s="44">
        <v>152474419.83463001</v>
      </c>
      <c r="L32" s="44">
        <v>132513792.11062999</v>
      </c>
      <c r="M32" s="43">
        <v>89807</v>
      </c>
      <c r="N32" s="43">
        <v>53120</v>
      </c>
      <c r="O32" s="44">
        <v>29853370.670000006</v>
      </c>
      <c r="P32" s="44">
        <v>14680742.946</v>
      </c>
      <c r="Q32" s="43">
        <v>25853</v>
      </c>
      <c r="R32" s="44">
        <v>109871049.16463</v>
      </c>
      <c r="S32" s="43">
        <v>6375</v>
      </c>
      <c r="T32" s="43">
        <v>3981</v>
      </c>
      <c r="U32" s="44">
        <v>12750000</v>
      </c>
      <c r="V32" s="44">
        <v>7962000</v>
      </c>
      <c r="W32" s="58">
        <v>1303887.52</v>
      </c>
    </row>
    <row r="33" spans="1:23" ht="12.75" x14ac:dyDescent="0.2">
      <c r="A33" s="60" t="s">
        <v>37</v>
      </c>
      <c r="B33" s="61"/>
      <c r="C33" s="61"/>
      <c r="D33" s="61"/>
      <c r="E33" s="61"/>
      <c r="F33" s="61"/>
      <c r="G33" s="62"/>
      <c r="H33" s="40">
        <v>24</v>
      </c>
      <c r="I33" s="49">
        <v>2872</v>
      </c>
      <c r="J33" s="49">
        <v>1618</v>
      </c>
      <c r="K33" s="50">
        <v>2971490.4240000001</v>
      </c>
      <c r="L33" s="50">
        <v>2362286.5419999999</v>
      </c>
      <c r="M33" s="49">
        <v>2300</v>
      </c>
      <c r="N33" s="49">
        <v>1102</v>
      </c>
      <c r="O33" s="50">
        <v>730511.4</v>
      </c>
      <c r="P33" s="50">
        <v>233307.51800000001</v>
      </c>
      <c r="Q33" s="49">
        <v>430</v>
      </c>
      <c r="R33" s="50">
        <v>1956979.024</v>
      </c>
      <c r="S33" s="49">
        <v>142</v>
      </c>
      <c r="T33" s="49">
        <v>86</v>
      </c>
      <c r="U33" s="50">
        <v>284000</v>
      </c>
      <c r="V33" s="50">
        <v>172000</v>
      </c>
      <c r="W33" s="51">
        <v>23557.875</v>
      </c>
    </row>
    <row r="34" spans="1:23" ht="12.75" x14ac:dyDescent="0.2">
      <c r="A34" s="60" t="s">
        <v>38</v>
      </c>
      <c r="B34" s="61"/>
      <c r="C34" s="61"/>
      <c r="D34" s="61"/>
      <c r="E34" s="61"/>
      <c r="F34" s="61"/>
      <c r="G34" s="62"/>
      <c r="H34" s="40">
        <v>25</v>
      </c>
      <c r="I34" s="49">
        <v>215</v>
      </c>
      <c r="J34" s="49">
        <v>161</v>
      </c>
      <c r="K34" s="50">
        <v>479186.79699999996</v>
      </c>
      <c r="L34" s="50">
        <v>459663.38399999996</v>
      </c>
      <c r="M34" s="49">
        <v>116</v>
      </c>
      <c r="N34" s="49">
        <v>67</v>
      </c>
      <c r="O34" s="50">
        <v>23183.111000000001</v>
      </c>
      <c r="P34" s="50">
        <v>13659.698</v>
      </c>
      <c r="Q34" s="49">
        <v>82</v>
      </c>
      <c r="R34" s="50">
        <v>422003.68599999999</v>
      </c>
      <c r="S34" s="49">
        <v>17</v>
      </c>
      <c r="T34" s="49">
        <v>12</v>
      </c>
      <c r="U34" s="50">
        <v>34000</v>
      </c>
      <c r="V34" s="50">
        <v>24000</v>
      </c>
      <c r="W34" s="51">
        <v>833.25</v>
      </c>
    </row>
    <row r="35" spans="1:23" ht="12.75" x14ac:dyDescent="0.2">
      <c r="A35" s="60" t="s">
        <v>39</v>
      </c>
      <c r="B35" s="61"/>
      <c r="C35" s="61"/>
      <c r="D35" s="61"/>
      <c r="E35" s="61"/>
      <c r="F35" s="61"/>
      <c r="G35" s="62"/>
      <c r="H35" s="40">
        <v>26</v>
      </c>
      <c r="I35" s="49">
        <v>23286</v>
      </c>
      <c r="J35" s="49">
        <v>15856</v>
      </c>
      <c r="K35" s="50">
        <v>25850164.215999998</v>
      </c>
      <c r="L35" s="50">
        <v>22213783.373</v>
      </c>
      <c r="M35" s="49">
        <v>18296</v>
      </c>
      <c r="N35" s="49">
        <v>11202</v>
      </c>
      <c r="O35" s="50">
        <v>6144162.7259999998</v>
      </c>
      <c r="P35" s="50">
        <v>3179781.8829999999</v>
      </c>
      <c r="Q35" s="49">
        <v>4076</v>
      </c>
      <c r="R35" s="50">
        <v>17878001.489999998</v>
      </c>
      <c r="S35" s="49">
        <v>914</v>
      </c>
      <c r="T35" s="49">
        <v>578</v>
      </c>
      <c r="U35" s="50">
        <v>1828000</v>
      </c>
      <c r="V35" s="50">
        <v>1156000</v>
      </c>
      <c r="W35" s="51">
        <v>227546.625</v>
      </c>
    </row>
    <row r="36" spans="1:23" ht="12.75" x14ac:dyDescent="0.2">
      <c r="A36" s="60" t="s">
        <v>40</v>
      </c>
      <c r="B36" s="61"/>
      <c r="C36" s="61"/>
      <c r="D36" s="61"/>
      <c r="E36" s="61"/>
      <c r="F36" s="61"/>
      <c r="G36" s="62"/>
      <c r="H36" s="40">
        <v>27</v>
      </c>
      <c r="I36" s="49">
        <v>20468</v>
      </c>
      <c r="J36" s="49">
        <v>15969</v>
      </c>
      <c r="K36" s="50">
        <v>34648214.065630004</v>
      </c>
      <c r="L36" s="50">
        <v>32154083.844630003</v>
      </c>
      <c r="M36" s="49">
        <v>12158</v>
      </c>
      <c r="N36" s="49">
        <v>8194</v>
      </c>
      <c r="O36" s="50">
        <v>3552659.3480000002</v>
      </c>
      <c r="P36" s="50">
        <v>2128529.1269999999</v>
      </c>
      <c r="Q36" s="49">
        <v>6892</v>
      </c>
      <c r="R36" s="50">
        <v>28259554.717630003</v>
      </c>
      <c r="S36" s="49">
        <v>1418</v>
      </c>
      <c r="T36" s="49">
        <v>883</v>
      </c>
      <c r="U36" s="50">
        <v>2836000</v>
      </c>
      <c r="V36" s="50">
        <v>1766000</v>
      </c>
      <c r="W36" s="51">
        <v>374527.5</v>
      </c>
    </row>
    <row r="37" spans="1:23" ht="12.75" x14ac:dyDescent="0.2">
      <c r="A37" s="60" t="s">
        <v>41</v>
      </c>
      <c r="B37" s="61"/>
      <c r="C37" s="61"/>
      <c r="D37" s="61"/>
      <c r="E37" s="61"/>
      <c r="F37" s="61"/>
      <c r="G37" s="62"/>
      <c r="H37" s="40">
        <v>28</v>
      </c>
      <c r="I37" s="49">
        <v>1564</v>
      </c>
      <c r="J37" s="49">
        <v>1197</v>
      </c>
      <c r="K37" s="50">
        <v>3116712.1030000001</v>
      </c>
      <c r="L37" s="50">
        <v>2887324.8689999999</v>
      </c>
      <c r="M37" s="49">
        <v>786</v>
      </c>
      <c r="N37" s="49">
        <v>476</v>
      </c>
      <c r="O37" s="50">
        <v>221111.277</v>
      </c>
      <c r="P37" s="50">
        <v>105724.04300000001</v>
      </c>
      <c r="Q37" s="49">
        <v>597</v>
      </c>
      <c r="R37" s="50">
        <v>2533600.8259999999</v>
      </c>
      <c r="S37" s="49">
        <v>181</v>
      </c>
      <c r="T37" s="49">
        <v>124</v>
      </c>
      <c r="U37" s="50">
        <v>362000</v>
      </c>
      <c r="V37" s="50">
        <v>248000</v>
      </c>
      <c r="W37" s="51">
        <v>22415.25</v>
      </c>
    </row>
    <row r="38" spans="1:23" ht="12.75" x14ac:dyDescent="0.2">
      <c r="A38" s="60" t="s">
        <v>42</v>
      </c>
      <c r="B38" s="61"/>
      <c r="C38" s="61"/>
      <c r="D38" s="61"/>
      <c r="E38" s="61"/>
      <c r="F38" s="61"/>
      <c r="G38" s="62"/>
      <c r="H38" s="40">
        <v>29</v>
      </c>
      <c r="I38" s="49">
        <v>15643</v>
      </c>
      <c r="J38" s="49">
        <v>11337</v>
      </c>
      <c r="K38" s="50">
        <v>26005125.506999999</v>
      </c>
      <c r="L38" s="50">
        <v>23372548.763999999</v>
      </c>
      <c r="M38" s="49">
        <v>8904</v>
      </c>
      <c r="N38" s="49">
        <v>5160</v>
      </c>
      <c r="O38" s="50">
        <v>2750912.8820000002</v>
      </c>
      <c r="P38" s="50">
        <v>1242336.139</v>
      </c>
      <c r="Q38" s="49">
        <v>5210</v>
      </c>
      <c r="R38" s="50">
        <v>20196212.625</v>
      </c>
      <c r="S38" s="49">
        <v>1529</v>
      </c>
      <c r="T38" s="49">
        <v>967</v>
      </c>
      <c r="U38" s="50">
        <v>3058000</v>
      </c>
      <c r="V38" s="50">
        <v>1934000</v>
      </c>
      <c r="W38" s="51">
        <v>232872.77</v>
      </c>
    </row>
    <row r="39" spans="1:23" ht="12.75" x14ac:dyDescent="0.2">
      <c r="A39" s="60" t="s">
        <v>29</v>
      </c>
      <c r="B39" s="61"/>
      <c r="C39" s="61"/>
      <c r="D39" s="61"/>
      <c r="E39" s="61"/>
      <c r="F39" s="61"/>
      <c r="G39" s="62"/>
      <c r="H39" s="40">
        <v>30</v>
      </c>
      <c r="I39" s="49">
        <v>18664</v>
      </c>
      <c r="J39" s="49">
        <v>12190</v>
      </c>
      <c r="K39" s="50">
        <v>15036420.024</v>
      </c>
      <c r="L39" s="50">
        <v>12109630.813000001</v>
      </c>
      <c r="M39" s="49">
        <v>15989</v>
      </c>
      <c r="N39" s="49">
        <v>9778</v>
      </c>
      <c r="O39" s="50">
        <v>5049270.6330000004</v>
      </c>
      <c r="P39" s="50">
        <v>2648481.4219999998</v>
      </c>
      <c r="Q39" s="49">
        <v>2035</v>
      </c>
      <c r="R39" s="50">
        <v>8707149.3910000008</v>
      </c>
      <c r="S39" s="49">
        <v>640</v>
      </c>
      <c r="T39" s="49">
        <v>377</v>
      </c>
      <c r="U39" s="50">
        <v>1280000</v>
      </c>
      <c r="V39" s="50">
        <v>754000</v>
      </c>
      <c r="W39" s="51">
        <v>97359.625</v>
      </c>
    </row>
    <row r="40" spans="1:23" ht="12.75" x14ac:dyDescent="0.2">
      <c r="A40" s="60" t="s">
        <v>43</v>
      </c>
      <c r="B40" s="61"/>
      <c r="C40" s="61"/>
      <c r="D40" s="61"/>
      <c r="E40" s="61"/>
      <c r="F40" s="61"/>
      <c r="G40" s="62"/>
      <c r="H40" s="40">
        <v>31</v>
      </c>
      <c r="I40" s="49">
        <v>22762</v>
      </c>
      <c r="J40" s="49">
        <v>14508</v>
      </c>
      <c r="K40" s="50">
        <v>28930810.437000003</v>
      </c>
      <c r="L40" s="50">
        <v>24876165.732000001</v>
      </c>
      <c r="M40" s="49">
        <v>17631</v>
      </c>
      <c r="N40" s="49">
        <v>9691</v>
      </c>
      <c r="O40" s="50">
        <v>6120885.6090000002</v>
      </c>
      <c r="P40" s="50">
        <v>2694240.9040000001</v>
      </c>
      <c r="Q40" s="49">
        <v>4301</v>
      </c>
      <c r="R40" s="50">
        <v>21149924.828000002</v>
      </c>
      <c r="S40" s="49">
        <v>830</v>
      </c>
      <c r="T40" s="49">
        <v>516</v>
      </c>
      <c r="U40" s="50">
        <v>1660000</v>
      </c>
      <c r="V40" s="50">
        <v>1032000</v>
      </c>
      <c r="W40" s="51">
        <v>239600.375</v>
      </c>
    </row>
    <row r="41" spans="1:23" ht="12.75" x14ac:dyDescent="0.2">
      <c r="A41" s="60" t="s">
        <v>44</v>
      </c>
      <c r="B41" s="61"/>
      <c r="C41" s="61"/>
      <c r="D41" s="61"/>
      <c r="E41" s="61"/>
      <c r="F41" s="61"/>
      <c r="G41" s="62"/>
      <c r="H41" s="40">
        <v>32</v>
      </c>
      <c r="I41" s="49">
        <v>16561</v>
      </c>
      <c r="J41" s="49">
        <v>10118</v>
      </c>
      <c r="K41" s="50">
        <v>15436296.261</v>
      </c>
      <c r="L41" s="50">
        <v>12078304.788999999</v>
      </c>
      <c r="M41" s="49">
        <v>13627</v>
      </c>
      <c r="N41" s="49">
        <v>7450</v>
      </c>
      <c r="O41" s="50">
        <v>5260673.6840000004</v>
      </c>
      <c r="P41" s="50">
        <v>2434682.2119999998</v>
      </c>
      <c r="Q41" s="49">
        <v>2230</v>
      </c>
      <c r="R41" s="50">
        <v>8767622.5769999996</v>
      </c>
      <c r="S41" s="49">
        <v>704</v>
      </c>
      <c r="T41" s="49">
        <v>438</v>
      </c>
      <c r="U41" s="50">
        <v>1408000</v>
      </c>
      <c r="V41" s="50">
        <v>876000</v>
      </c>
      <c r="W41" s="51">
        <v>85174.25</v>
      </c>
    </row>
  </sheetData>
  <mergeCells count="56">
    <mergeCell ref="A40:G40"/>
    <mergeCell ref="A41:G41"/>
    <mergeCell ref="A34:G34"/>
    <mergeCell ref="A35:G35"/>
    <mergeCell ref="A36:G36"/>
    <mergeCell ref="A37:G37"/>
    <mergeCell ref="A38:G38"/>
    <mergeCell ref="A39:G39"/>
    <mergeCell ref="A27:G27"/>
    <mergeCell ref="A28:G28"/>
    <mergeCell ref="A29:G29"/>
    <mergeCell ref="A30:G30"/>
    <mergeCell ref="A31:G31"/>
    <mergeCell ref="A33:G33"/>
    <mergeCell ref="A21:G21"/>
    <mergeCell ref="A22:G22"/>
    <mergeCell ref="A23:G23"/>
    <mergeCell ref="A24:G24"/>
    <mergeCell ref="A25:G25"/>
    <mergeCell ref="A26:G26"/>
    <mergeCell ref="A15:G15"/>
    <mergeCell ref="A16:G16"/>
    <mergeCell ref="A17:G17"/>
    <mergeCell ref="A18:G18"/>
    <mergeCell ref="A19:G19"/>
    <mergeCell ref="A20:G20"/>
    <mergeCell ref="A9:G9"/>
    <mergeCell ref="A10:G10"/>
    <mergeCell ref="A11:G11"/>
    <mergeCell ref="A12:G12"/>
    <mergeCell ref="A13:G13"/>
    <mergeCell ref="A14:G14"/>
    <mergeCell ref="L6:L8"/>
    <mergeCell ref="N6:N8"/>
    <mergeCell ref="P6:P8"/>
    <mergeCell ref="T6:T8"/>
    <mergeCell ref="V6:V8"/>
    <mergeCell ref="Q7:Q8"/>
    <mergeCell ref="Q4:R4"/>
    <mergeCell ref="S4:V4"/>
    <mergeCell ref="I5:I8"/>
    <mergeCell ref="K5:K8"/>
    <mergeCell ref="M5:M8"/>
    <mergeCell ref="O5:O8"/>
    <mergeCell ref="R5:R8"/>
    <mergeCell ref="S5:S8"/>
    <mergeCell ref="U5:U8"/>
    <mergeCell ref="J6:J8"/>
    <mergeCell ref="A1:W1"/>
    <mergeCell ref="U2:W2"/>
    <mergeCell ref="A3:G8"/>
    <mergeCell ref="H3:H8"/>
    <mergeCell ref="I3:L4"/>
    <mergeCell ref="M3:V3"/>
    <mergeCell ref="W3:W8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Red</cp:lastModifiedBy>
  <dcterms:created xsi:type="dcterms:W3CDTF">2026-05-04T07:26:09Z</dcterms:created>
  <dcterms:modified xsi:type="dcterms:W3CDTF">2026-05-04T07:27:02Z</dcterms:modified>
</cp:coreProperties>
</file>