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0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J10" i="1"/>
  <c r="K10" i="1" s="1"/>
  <c r="L10" i="1" s="1"/>
  <c r="M10" i="1" s="1"/>
  <c r="N10" i="1" s="1"/>
  <c r="O10" i="1" s="1"/>
  <c r="P10" i="1" s="1"/>
  <c r="Q10" i="1" s="1"/>
  <c r="R10" i="1" s="1"/>
  <c r="S10" i="1" s="1"/>
  <c r="T10" i="1" s="1"/>
</calcChain>
</file>

<file path=xl/sharedStrings.xml><?xml version="1.0" encoding="utf-8"?>
<sst xmlns="http://schemas.openxmlformats.org/spreadsheetml/2006/main" count="53" uniqueCount="43">
  <si>
    <t>ҮЙЛДВЭРЛЭЛИЙН ОСОЛ, МЭРГЭЖЛЭЭС ШАЛТГААЛСАН ӨВЧНИЙ ДААТГАЛЫН САНГААС ТЭТГЭВЭР АВАГЧИД, 
ЗАРЦУУЛСАН ХӨРӨНГИЙН ЖИЛИЙН ЭЦСИЙН МЭДЭЭ, аймаг, нийслэл, дүүрэг, тэтгэврийн төрөл, хүйсээр</t>
  </si>
  <si>
    <t>Аймаг, нийслэл</t>
  </si>
  <si>
    <t>МД</t>
  </si>
  <si>
    <t>ҮОМШӨ-ний даатгалын сангаас тэтгэвэр авагчид</t>
  </si>
  <si>
    <t>Хөдөлмөрийн чадвар алдсаны тэтгэвэр</t>
  </si>
  <si>
    <t>Тэжээгчээ алдсаны тэтгэвэр</t>
  </si>
  <si>
    <t>Хүний тоо</t>
  </si>
  <si>
    <t>Зарцуулсан хөрөнгө, мян.төг</t>
  </si>
  <si>
    <t>Эмэгтэй</t>
  </si>
  <si>
    <t>А</t>
  </si>
  <si>
    <t>Б</t>
  </si>
  <si>
    <r>
      <t xml:space="preserve">Бүгд </t>
    </r>
    <r>
      <rPr>
        <sz val="10"/>
        <rFont val="Arial"/>
        <family val="2"/>
        <charset val="204"/>
      </rPr>
      <t>мөр(1)=мөр (2÷23)</t>
    </r>
  </si>
  <si>
    <t>Архангай</t>
  </si>
  <si>
    <t xml:space="preserve"> 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</si>
  <si>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</si>
  <si>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</si>
  <si>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</si>
  <si>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</si>
  <si>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</si>
  <si>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</si>
  <si>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</si>
  <si>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</si>
  <si>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</si>
  <si>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</si>
  <si>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</si>
  <si>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</si>
  <si>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</si>
  <si>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</si>
  <si>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</si>
  <si>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</si>
  <si>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</si>
  <si>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</si>
  <si>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</si>
  <si>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</si>
  <si>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r>
      <rPr>
        <b/>
        <sz val="10"/>
        <rFont val="Arial"/>
        <family val="2"/>
        <charset val="204"/>
      </rPr>
      <t>Улаанбаатар</t>
    </r>
    <r>
      <rPr>
        <sz val="10"/>
        <rFont val="Arial"/>
        <family val="2"/>
      </rPr>
      <t xml:space="preserve"> мөр(23)=мөр (24÷32)</t>
    </r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</si>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</sst>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165" fontId="3" fillId="2" borderId="1" xfId="1" applyNumberFormat="1" applyFont="1" applyFill="1" applyBorder="1"/>
    <xf numFmtId="43" fontId="3" fillId="2" borderId="1" xfId="1" applyFont="1" applyFill="1" applyBorder="1"/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/>
    <xf numFmtId="165" fontId="2" fillId="0" borderId="1" xfId="1" applyNumberFormat="1" applyFont="1" applyFill="1" applyBorder="1"/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8" fillId="2" borderId="1" xfId="0" applyFont="1" applyFill="1" applyBorder="1" applyAlignment="1">
      <alignment horizontal="left" vertical="center" indent="1"/>
    </xf>
    <xf numFmtId="164" fontId="3" fillId="0" borderId="1" xfId="1" applyNumberFormat="1" applyFont="1" applyFill="1" applyBorder="1"/>
    <xf numFmtId="165" fontId="3" fillId="0" borderId="1" xfId="1" applyNumberFormat="1" applyFont="1" applyFill="1" applyBorder="1"/>
    <xf numFmtId="0" fontId="8" fillId="2" borderId="1" xfId="0" applyFont="1" applyFill="1" applyBorder="1" applyAlignment="1">
      <alignment horizontal="left" vertical="center" indent="2"/>
    </xf>
    <xf numFmtId="164" fontId="2" fillId="2" borderId="1" xfId="1" applyNumberFormat="1" applyFont="1" applyFill="1" applyBorder="1"/>
    <xf numFmtId="165" fontId="2" fillId="2" borderId="1" xfId="1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2"/>
  <sheetViews>
    <sheetView tabSelected="1" workbookViewId="0">
      <selection activeCell="G50" sqref="G50"/>
    </sheetView>
  </sheetViews>
  <sheetFormatPr defaultColWidth="10.42578125" defaultRowHeight="14.25" x14ac:dyDescent="0.2"/>
  <cols>
    <col min="1" max="1" width="21.28515625" style="40" customWidth="1"/>
    <col min="2" max="8" width="3.7109375" style="40" customWidth="1"/>
    <col min="9" max="10" width="14.42578125" style="40" customWidth="1"/>
    <col min="11" max="11" width="17.42578125" style="40" customWidth="1"/>
    <col min="12" max="12" width="15.7109375" style="40" customWidth="1"/>
    <col min="13" max="14" width="14.42578125" style="40" customWidth="1"/>
    <col min="15" max="15" width="17.42578125" style="40" customWidth="1"/>
    <col min="16" max="16" width="16.42578125" style="40" customWidth="1"/>
    <col min="17" max="18" width="14.42578125" style="40" customWidth="1"/>
    <col min="19" max="19" width="17.42578125" style="40" customWidth="1"/>
    <col min="20" max="20" width="14.42578125" style="40" customWidth="1"/>
    <col min="21" max="16384" width="10.42578125" style="40"/>
  </cols>
  <sheetData>
    <row r="1" spans="1:62" s="2" customFormat="1" ht="28.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62" s="2" customFormat="1" ht="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"/>
      <c r="Q2" s="4"/>
      <c r="R2" s="4"/>
      <c r="S2" s="4"/>
      <c r="T2" s="4"/>
    </row>
    <row r="3" spans="1:62" s="2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6"/>
      <c r="N3" s="6"/>
      <c r="O3" s="6"/>
      <c r="P3" s="5"/>
      <c r="Q3" s="5"/>
      <c r="R3" s="5"/>
      <c r="S3" s="5"/>
      <c r="T3" s="5"/>
    </row>
    <row r="4" spans="1:62" s="2" customFormat="1" ht="9" customHeight="1" x14ac:dyDescent="0.2">
      <c r="A4" s="7" t="s">
        <v>1</v>
      </c>
      <c r="B4" s="7"/>
      <c r="C4" s="7"/>
      <c r="D4" s="7"/>
      <c r="E4" s="7"/>
      <c r="F4" s="7"/>
      <c r="G4" s="7"/>
      <c r="H4" s="8" t="s">
        <v>2</v>
      </c>
      <c r="I4" s="9" t="s">
        <v>3</v>
      </c>
      <c r="J4" s="10"/>
      <c r="K4" s="10"/>
      <c r="L4" s="10"/>
      <c r="M4" s="11"/>
      <c r="N4" s="11"/>
      <c r="O4" s="11"/>
      <c r="P4" s="11"/>
      <c r="Q4" s="11"/>
      <c r="R4" s="11"/>
      <c r="S4" s="11"/>
      <c r="T4" s="12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</row>
    <row r="5" spans="1:62" s="2" customFormat="1" ht="12" customHeight="1" x14ac:dyDescent="0.2">
      <c r="A5" s="7"/>
      <c r="B5" s="7"/>
      <c r="C5" s="7"/>
      <c r="D5" s="7"/>
      <c r="E5" s="7"/>
      <c r="F5" s="7"/>
      <c r="G5" s="7"/>
      <c r="H5" s="8"/>
      <c r="I5" s="14"/>
      <c r="J5" s="15"/>
      <c r="K5" s="15"/>
      <c r="L5" s="16"/>
      <c r="M5" s="15" t="s">
        <v>4</v>
      </c>
      <c r="N5" s="15"/>
      <c r="O5" s="15"/>
      <c r="P5" s="15"/>
      <c r="Q5" s="14" t="s">
        <v>5</v>
      </c>
      <c r="R5" s="15"/>
      <c r="S5" s="15"/>
      <c r="T5" s="16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</row>
    <row r="6" spans="1:62" s="2" customFormat="1" ht="4.5" customHeight="1" x14ac:dyDescent="0.2">
      <c r="A6" s="7"/>
      <c r="B6" s="7"/>
      <c r="C6" s="7"/>
      <c r="D6" s="7"/>
      <c r="E6" s="7"/>
      <c r="F6" s="7"/>
      <c r="G6" s="7"/>
      <c r="H6" s="8"/>
      <c r="I6" s="14"/>
      <c r="J6" s="15"/>
      <c r="K6" s="15"/>
      <c r="L6" s="16"/>
      <c r="M6" s="15"/>
      <c r="N6" s="15"/>
      <c r="O6" s="15"/>
      <c r="P6" s="15"/>
      <c r="Q6" s="14"/>
      <c r="R6" s="15"/>
      <c r="S6" s="15"/>
      <c r="T6" s="16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</row>
    <row r="7" spans="1:62" s="2" customFormat="1" ht="8.25" customHeight="1" x14ac:dyDescent="0.2">
      <c r="A7" s="7"/>
      <c r="B7" s="7"/>
      <c r="C7" s="7"/>
      <c r="D7" s="7"/>
      <c r="E7" s="7"/>
      <c r="F7" s="7"/>
      <c r="G7" s="7"/>
      <c r="H7" s="8"/>
      <c r="I7" s="14" t="s">
        <v>6</v>
      </c>
      <c r="J7" s="17"/>
      <c r="K7" s="9" t="s">
        <v>7</v>
      </c>
      <c r="L7" s="18"/>
      <c r="M7" s="14" t="s">
        <v>6</v>
      </c>
      <c r="N7" s="17"/>
      <c r="O7" s="9" t="s">
        <v>7</v>
      </c>
      <c r="P7" s="19"/>
      <c r="Q7" s="14" t="s">
        <v>6</v>
      </c>
      <c r="R7" s="17"/>
      <c r="S7" s="9" t="s">
        <v>7</v>
      </c>
      <c r="T7" s="18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</row>
    <row r="8" spans="1:62" s="2" customFormat="1" ht="16.5" customHeight="1" x14ac:dyDescent="0.2">
      <c r="A8" s="7"/>
      <c r="B8" s="7"/>
      <c r="C8" s="7"/>
      <c r="D8" s="7"/>
      <c r="E8" s="7"/>
      <c r="F8" s="7"/>
      <c r="G8" s="7"/>
      <c r="H8" s="8"/>
      <c r="I8" s="14"/>
      <c r="J8" s="20" t="s">
        <v>8</v>
      </c>
      <c r="K8" s="14"/>
      <c r="L8" s="20" t="s">
        <v>8</v>
      </c>
      <c r="M8" s="14"/>
      <c r="N8" s="20" t="s">
        <v>8</v>
      </c>
      <c r="O8" s="14"/>
      <c r="P8" s="21" t="s">
        <v>8</v>
      </c>
      <c r="Q8" s="14"/>
      <c r="R8" s="20" t="s">
        <v>8</v>
      </c>
      <c r="S8" s="14"/>
      <c r="T8" s="20" t="s">
        <v>8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</row>
    <row r="9" spans="1:62" s="2" customFormat="1" ht="9" customHeight="1" x14ac:dyDescent="0.2">
      <c r="A9" s="7"/>
      <c r="B9" s="7"/>
      <c r="C9" s="7"/>
      <c r="D9" s="7"/>
      <c r="E9" s="7"/>
      <c r="F9" s="7"/>
      <c r="G9" s="7"/>
      <c r="H9" s="8"/>
      <c r="I9" s="22"/>
      <c r="J9" s="23"/>
      <c r="K9" s="22"/>
      <c r="L9" s="23"/>
      <c r="M9" s="22"/>
      <c r="N9" s="23"/>
      <c r="O9" s="22"/>
      <c r="P9" s="24"/>
      <c r="Q9" s="22"/>
      <c r="R9" s="23"/>
      <c r="S9" s="22"/>
      <c r="T9" s="23"/>
    </row>
    <row r="10" spans="1:62" s="2" customFormat="1" ht="16.5" customHeight="1" x14ac:dyDescent="0.2">
      <c r="A10" s="8" t="s">
        <v>9</v>
      </c>
      <c r="B10" s="8"/>
      <c r="C10" s="8"/>
      <c r="D10" s="8"/>
      <c r="E10" s="8"/>
      <c r="F10" s="8"/>
      <c r="G10" s="8"/>
      <c r="H10" s="25" t="s">
        <v>10</v>
      </c>
      <c r="I10" s="25">
        <v>1</v>
      </c>
      <c r="J10" s="25">
        <f>+I10+1</f>
        <v>2</v>
      </c>
      <c r="K10" s="25">
        <f t="shared" ref="K10:T10" si="0">+J10+1</f>
        <v>3</v>
      </c>
      <c r="L10" s="25">
        <f t="shared" si="0"/>
        <v>4</v>
      </c>
      <c r="M10" s="25">
        <f t="shared" si="0"/>
        <v>5</v>
      </c>
      <c r="N10" s="25">
        <f t="shared" si="0"/>
        <v>6</v>
      </c>
      <c r="O10" s="25">
        <f t="shared" si="0"/>
        <v>7</v>
      </c>
      <c r="P10" s="25">
        <f t="shared" si="0"/>
        <v>8</v>
      </c>
      <c r="Q10" s="25">
        <f t="shared" si="0"/>
        <v>9</v>
      </c>
      <c r="R10" s="25">
        <f t="shared" si="0"/>
        <v>10</v>
      </c>
      <c r="S10" s="25">
        <f t="shared" si="0"/>
        <v>11</v>
      </c>
      <c r="T10" s="25">
        <f t="shared" si="0"/>
        <v>12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</row>
    <row r="11" spans="1:62" s="2" customFormat="1" ht="12" customHeight="1" x14ac:dyDescent="0.2">
      <c r="A11" s="26" t="s">
        <v>11</v>
      </c>
      <c r="B11" s="26"/>
      <c r="C11" s="26"/>
      <c r="D11" s="26"/>
      <c r="E11" s="26"/>
      <c r="F11" s="26"/>
      <c r="G11" s="26"/>
      <c r="H11" s="25">
        <v>1</v>
      </c>
      <c r="I11" s="27">
        <v>3777</v>
      </c>
      <c r="J11" s="27">
        <v>1055</v>
      </c>
      <c r="K11" s="28">
        <v>44022915.607999995</v>
      </c>
      <c r="L11" s="28">
        <v>11758083.151000001</v>
      </c>
      <c r="M11" s="27">
        <v>3287</v>
      </c>
      <c r="N11" s="27">
        <v>613</v>
      </c>
      <c r="O11" s="29">
        <v>38173308.735000007</v>
      </c>
      <c r="P11" s="29">
        <v>6433800.1899999995</v>
      </c>
      <c r="Q11" s="27">
        <v>490</v>
      </c>
      <c r="R11" s="27">
        <v>442</v>
      </c>
      <c r="S11" s="29">
        <v>5849606.8729999997</v>
      </c>
      <c r="T11" s="28">
        <v>5324282.9610000001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62" s="2" customFormat="1" ht="12" customHeight="1" x14ac:dyDescent="0.2">
      <c r="A12" s="30" t="s">
        <v>12</v>
      </c>
      <c r="B12" s="31"/>
      <c r="C12" s="31"/>
      <c r="D12" s="31"/>
      <c r="E12" s="31"/>
      <c r="F12" s="31"/>
      <c r="G12" s="32"/>
      <c r="H12" s="25">
        <f>+H11+1</f>
        <v>2</v>
      </c>
      <c r="I12" s="33">
        <v>17</v>
      </c>
      <c r="J12" s="33">
        <v>5</v>
      </c>
      <c r="K12" s="34">
        <v>153629.78899999999</v>
      </c>
      <c r="L12" s="34">
        <v>39273</v>
      </c>
      <c r="M12" s="33">
        <v>14</v>
      </c>
      <c r="N12" s="33">
        <v>2</v>
      </c>
      <c r="O12" s="34">
        <v>130892.789</v>
      </c>
      <c r="P12" s="34">
        <v>16536</v>
      </c>
      <c r="Q12" s="33">
        <v>3</v>
      </c>
      <c r="R12" s="33">
        <v>3</v>
      </c>
      <c r="S12" s="34">
        <v>22737</v>
      </c>
      <c r="T12" s="34">
        <v>22737</v>
      </c>
      <c r="U12" s="13" t="s">
        <v>13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1:62" s="2" customFormat="1" ht="12" customHeight="1" x14ac:dyDescent="0.2">
      <c r="A13" s="30" t="s">
        <v>14</v>
      </c>
      <c r="B13" s="31"/>
      <c r="C13" s="31"/>
      <c r="D13" s="31"/>
      <c r="E13" s="31"/>
      <c r="F13" s="31"/>
      <c r="G13" s="32"/>
      <c r="H13" s="25">
        <f t="shared" ref="H13:H42" si="1">+H12+1</f>
        <v>3</v>
      </c>
      <c r="I13" s="33">
        <v>78</v>
      </c>
      <c r="J13" s="33">
        <v>27</v>
      </c>
      <c r="K13" s="34">
        <v>721559.73</v>
      </c>
      <c r="L13" s="34">
        <v>255343.34</v>
      </c>
      <c r="M13" s="33">
        <v>50</v>
      </c>
      <c r="N13" s="33">
        <v>2</v>
      </c>
      <c r="O13" s="34">
        <v>457558.49800000002</v>
      </c>
      <c r="P13" s="34">
        <v>16536</v>
      </c>
      <c r="Q13" s="33">
        <v>28</v>
      </c>
      <c r="R13" s="33">
        <v>25</v>
      </c>
      <c r="S13" s="34">
        <v>264001.23200000002</v>
      </c>
      <c r="T13" s="34">
        <v>238807.34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62" s="39" customFormat="1" ht="12" customHeight="1" x14ac:dyDescent="0.2">
      <c r="A14" s="35" t="s">
        <v>15</v>
      </c>
      <c r="B14" s="36"/>
      <c r="C14" s="36"/>
      <c r="D14" s="36"/>
      <c r="E14" s="36"/>
      <c r="F14" s="36"/>
      <c r="G14" s="37"/>
      <c r="H14" s="25">
        <f t="shared" si="1"/>
        <v>4</v>
      </c>
      <c r="I14" s="33">
        <v>32</v>
      </c>
      <c r="J14" s="33">
        <v>13</v>
      </c>
      <c r="K14" s="34">
        <v>373219.984</v>
      </c>
      <c r="L14" s="34">
        <v>157070.66</v>
      </c>
      <c r="M14" s="33">
        <v>21</v>
      </c>
      <c r="N14" s="33">
        <v>3</v>
      </c>
      <c r="O14" s="34">
        <v>232685.32699999999</v>
      </c>
      <c r="P14" s="34">
        <v>24804</v>
      </c>
      <c r="Q14" s="33">
        <v>11</v>
      </c>
      <c r="R14" s="33">
        <v>10</v>
      </c>
      <c r="S14" s="34">
        <v>140534.65700000001</v>
      </c>
      <c r="T14" s="34">
        <v>132266.66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</row>
    <row r="15" spans="1:62" s="2" customFormat="1" ht="12" customHeight="1" x14ac:dyDescent="0.2">
      <c r="A15" s="30" t="s">
        <v>16</v>
      </c>
      <c r="B15" s="31"/>
      <c r="C15" s="31"/>
      <c r="D15" s="31"/>
      <c r="E15" s="31"/>
      <c r="F15" s="31"/>
      <c r="G15" s="32"/>
      <c r="H15" s="25">
        <f t="shared" si="1"/>
        <v>5</v>
      </c>
      <c r="I15" s="33">
        <v>37</v>
      </c>
      <c r="J15" s="33">
        <v>7</v>
      </c>
      <c r="K15" s="34">
        <v>370606.78700000001</v>
      </c>
      <c r="L15" s="34">
        <v>68174.02</v>
      </c>
      <c r="M15" s="33">
        <v>33</v>
      </c>
      <c r="N15" s="33">
        <v>5</v>
      </c>
      <c r="O15" s="34">
        <v>340521.84600000002</v>
      </c>
      <c r="P15" s="34">
        <v>57310.79</v>
      </c>
      <c r="Q15" s="33">
        <v>4</v>
      </c>
      <c r="R15" s="33">
        <v>2</v>
      </c>
      <c r="S15" s="34">
        <v>30084.940999999999</v>
      </c>
      <c r="T15" s="34">
        <v>10863.23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</row>
    <row r="16" spans="1:62" s="2" customFormat="1" ht="12" customHeight="1" x14ac:dyDescent="0.2">
      <c r="A16" s="30" t="s">
        <v>17</v>
      </c>
      <c r="B16" s="31"/>
      <c r="C16" s="31"/>
      <c r="D16" s="31"/>
      <c r="E16" s="31"/>
      <c r="F16" s="31"/>
      <c r="G16" s="32"/>
      <c r="H16" s="25">
        <f t="shared" si="1"/>
        <v>6</v>
      </c>
      <c r="I16" s="33">
        <v>15</v>
      </c>
      <c r="J16" s="33">
        <v>7</v>
      </c>
      <c r="K16" s="34">
        <v>113172.56299999999</v>
      </c>
      <c r="L16" s="34">
        <v>49173.81</v>
      </c>
      <c r="M16" s="33">
        <v>12</v>
      </c>
      <c r="N16" s="33">
        <v>5</v>
      </c>
      <c r="O16" s="34">
        <v>88087.054999999993</v>
      </c>
      <c r="P16" s="34">
        <v>32637.81</v>
      </c>
      <c r="Q16" s="33">
        <v>3</v>
      </c>
      <c r="R16" s="33">
        <v>2</v>
      </c>
      <c r="S16" s="34">
        <v>25085.508000000002</v>
      </c>
      <c r="T16" s="34">
        <v>16536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</row>
    <row r="17" spans="1:62" s="2" customFormat="1" ht="12" customHeight="1" x14ac:dyDescent="0.2">
      <c r="A17" s="30" t="s">
        <v>18</v>
      </c>
      <c r="B17" s="31"/>
      <c r="C17" s="31"/>
      <c r="D17" s="31"/>
      <c r="E17" s="31"/>
      <c r="F17" s="31"/>
      <c r="G17" s="32"/>
      <c r="H17" s="25">
        <f t="shared" si="1"/>
        <v>7</v>
      </c>
      <c r="I17" s="33">
        <v>44</v>
      </c>
      <c r="J17" s="33">
        <v>8</v>
      </c>
      <c r="K17" s="34">
        <v>498298.34</v>
      </c>
      <c r="L17" s="34">
        <v>102007.86</v>
      </c>
      <c r="M17" s="33">
        <v>36</v>
      </c>
      <c r="N17" s="33">
        <v>1</v>
      </c>
      <c r="O17" s="34">
        <v>380488.70400000003</v>
      </c>
      <c r="P17" s="34">
        <v>8268</v>
      </c>
      <c r="Q17" s="33">
        <v>8</v>
      </c>
      <c r="R17" s="33">
        <v>7</v>
      </c>
      <c r="S17" s="34">
        <v>117809.636</v>
      </c>
      <c r="T17" s="34">
        <v>93739.86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</row>
    <row r="18" spans="1:62" s="2" customFormat="1" ht="12" customHeight="1" x14ac:dyDescent="0.2">
      <c r="A18" s="30" t="s">
        <v>19</v>
      </c>
      <c r="B18" s="31"/>
      <c r="C18" s="31"/>
      <c r="D18" s="31"/>
      <c r="E18" s="31"/>
      <c r="F18" s="31"/>
      <c r="G18" s="32"/>
      <c r="H18" s="25">
        <f t="shared" si="1"/>
        <v>8</v>
      </c>
      <c r="I18" s="33">
        <v>446</v>
      </c>
      <c r="J18" s="33">
        <v>112</v>
      </c>
      <c r="K18" s="34">
        <v>5143703.2039999999</v>
      </c>
      <c r="L18" s="34">
        <v>1267678.29</v>
      </c>
      <c r="M18" s="33">
        <v>407</v>
      </c>
      <c r="N18" s="33">
        <v>78</v>
      </c>
      <c r="O18" s="34">
        <v>4705398.3279999997</v>
      </c>
      <c r="P18" s="34">
        <v>874522.72</v>
      </c>
      <c r="Q18" s="33">
        <v>39</v>
      </c>
      <c r="R18" s="33">
        <v>34</v>
      </c>
      <c r="S18" s="34">
        <v>438304.87599999999</v>
      </c>
      <c r="T18" s="34">
        <v>393155.57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</row>
    <row r="19" spans="1:62" s="2" customFormat="1" ht="12" customHeight="1" x14ac:dyDescent="0.2">
      <c r="A19" s="30" t="s">
        <v>20</v>
      </c>
      <c r="B19" s="31"/>
      <c r="C19" s="31"/>
      <c r="D19" s="31"/>
      <c r="E19" s="31"/>
      <c r="F19" s="31"/>
      <c r="G19" s="32"/>
      <c r="H19" s="25">
        <f t="shared" si="1"/>
        <v>9</v>
      </c>
      <c r="I19" s="33">
        <v>123</v>
      </c>
      <c r="J19" s="33">
        <v>35</v>
      </c>
      <c r="K19" s="34">
        <v>1277614.561</v>
      </c>
      <c r="L19" s="34">
        <v>317768.95</v>
      </c>
      <c r="M19" s="33">
        <v>99</v>
      </c>
      <c r="N19" s="33">
        <v>12</v>
      </c>
      <c r="O19" s="34">
        <v>1046537.988</v>
      </c>
      <c r="P19" s="34">
        <v>101827.17</v>
      </c>
      <c r="Q19" s="33">
        <v>24</v>
      </c>
      <c r="R19" s="33">
        <v>23</v>
      </c>
      <c r="S19" s="34">
        <v>231076.573</v>
      </c>
      <c r="T19" s="34">
        <v>215941.78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1:62" s="2" customFormat="1" ht="12" customHeight="1" x14ac:dyDescent="0.2">
      <c r="A20" s="30" t="s">
        <v>21</v>
      </c>
      <c r="B20" s="31"/>
      <c r="C20" s="31"/>
      <c r="D20" s="31"/>
      <c r="E20" s="31"/>
      <c r="F20" s="31"/>
      <c r="G20" s="32"/>
      <c r="H20" s="25">
        <f t="shared" si="1"/>
        <v>10</v>
      </c>
      <c r="I20" s="33">
        <v>59</v>
      </c>
      <c r="J20" s="33">
        <v>21</v>
      </c>
      <c r="K20" s="34">
        <v>594893.67599999998</v>
      </c>
      <c r="L20" s="34">
        <v>211859.77000000002</v>
      </c>
      <c r="M20" s="33">
        <v>44</v>
      </c>
      <c r="N20" s="33">
        <v>8</v>
      </c>
      <c r="O20" s="34">
        <v>438314.41899999999</v>
      </c>
      <c r="P20" s="34">
        <v>80256.77</v>
      </c>
      <c r="Q20" s="33">
        <v>15</v>
      </c>
      <c r="R20" s="33">
        <v>13</v>
      </c>
      <c r="S20" s="34">
        <v>156579.25700000001</v>
      </c>
      <c r="T20" s="34">
        <v>131603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</row>
    <row r="21" spans="1:62" s="2" customFormat="1" ht="12" customHeight="1" x14ac:dyDescent="0.2">
      <c r="A21" s="30" t="s">
        <v>22</v>
      </c>
      <c r="B21" s="31"/>
      <c r="C21" s="31"/>
      <c r="D21" s="31"/>
      <c r="E21" s="31"/>
      <c r="F21" s="31"/>
      <c r="G21" s="32"/>
      <c r="H21" s="25">
        <f t="shared" si="1"/>
        <v>11</v>
      </c>
      <c r="I21" s="33">
        <v>15</v>
      </c>
      <c r="J21" s="33">
        <v>3</v>
      </c>
      <c r="K21" s="34">
        <v>154898.302</v>
      </c>
      <c r="L21" s="34">
        <v>22737</v>
      </c>
      <c r="M21" s="33">
        <v>14</v>
      </c>
      <c r="N21" s="33">
        <v>2</v>
      </c>
      <c r="O21" s="34">
        <v>146630.302</v>
      </c>
      <c r="P21" s="34">
        <v>14469</v>
      </c>
      <c r="Q21" s="33">
        <v>1</v>
      </c>
      <c r="R21" s="33">
        <v>1</v>
      </c>
      <c r="S21" s="34">
        <v>8268</v>
      </c>
      <c r="T21" s="34">
        <v>8268</v>
      </c>
    </row>
    <row r="22" spans="1:62" s="2" customFormat="1" ht="12" customHeight="1" x14ac:dyDescent="0.2">
      <c r="A22" s="30" t="s">
        <v>23</v>
      </c>
      <c r="B22" s="31"/>
      <c r="C22" s="31"/>
      <c r="D22" s="31"/>
      <c r="E22" s="31"/>
      <c r="F22" s="31"/>
      <c r="G22" s="32"/>
      <c r="H22" s="25">
        <f t="shared" si="1"/>
        <v>12</v>
      </c>
      <c r="I22" s="33">
        <v>15</v>
      </c>
      <c r="J22" s="33">
        <v>5</v>
      </c>
      <c r="K22" s="34">
        <v>154696.65700000001</v>
      </c>
      <c r="L22" s="34">
        <v>57359.47</v>
      </c>
      <c r="M22" s="33">
        <v>12</v>
      </c>
      <c r="N22" s="33">
        <v>3</v>
      </c>
      <c r="O22" s="34">
        <v>107448.541</v>
      </c>
      <c r="P22" s="34">
        <v>26414.89</v>
      </c>
      <c r="Q22" s="33">
        <v>3</v>
      </c>
      <c r="R22" s="33">
        <v>2</v>
      </c>
      <c r="S22" s="34">
        <v>47248.116000000002</v>
      </c>
      <c r="T22" s="34">
        <v>30944.58</v>
      </c>
    </row>
    <row r="23" spans="1:62" s="2" customFormat="1" ht="12" customHeight="1" x14ac:dyDescent="0.2">
      <c r="A23" s="30" t="s">
        <v>24</v>
      </c>
      <c r="B23" s="31"/>
      <c r="C23" s="31"/>
      <c r="D23" s="31"/>
      <c r="E23" s="31"/>
      <c r="F23" s="31"/>
      <c r="G23" s="32"/>
      <c r="H23" s="25">
        <f t="shared" si="1"/>
        <v>13</v>
      </c>
      <c r="I23" s="33">
        <v>331</v>
      </c>
      <c r="J23" s="33">
        <v>115</v>
      </c>
      <c r="K23" s="34">
        <v>4187036.6030000001</v>
      </c>
      <c r="L23" s="34">
        <v>1297282.1299999999</v>
      </c>
      <c r="M23" s="33">
        <v>300</v>
      </c>
      <c r="N23" s="33">
        <v>86</v>
      </c>
      <c r="O23" s="34">
        <v>3808176.503</v>
      </c>
      <c r="P23" s="34">
        <v>937746.36</v>
      </c>
      <c r="Q23" s="33">
        <v>31</v>
      </c>
      <c r="R23" s="33">
        <v>29</v>
      </c>
      <c r="S23" s="34">
        <v>378860.1</v>
      </c>
      <c r="T23" s="34">
        <v>359535.77</v>
      </c>
    </row>
    <row r="24" spans="1:62" s="2" customFormat="1" ht="12" customHeight="1" x14ac:dyDescent="0.2">
      <c r="A24" s="30" t="s">
        <v>25</v>
      </c>
      <c r="B24" s="31"/>
      <c r="C24" s="31"/>
      <c r="D24" s="31"/>
      <c r="E24" s="31"/>
      <c r="F24" s="31"/>
      <c r="G24" s="32"/>
      <c r="H24" s="25">
        <f t="shared" si="1"/>
        <v>14</v>
      </c>
      <c r="I24" s="33">
        <v>55</v>
      </c>
      <c r="J24" s="33">
        <v>15</v>
      </c>
      <c r="K24" s="34">
        <v>638407.79600000009</v>
      </c>
      <c r="L24" s="34">
        <v>220414.41999999998</v>
      </c>
      <c r="M24" s="33">
        <v>45</v>
      </c>
      <c r="N24" s="33">
        <v>6</v>
      </c>
      <c r="O24" s="34">
        <v>476571.98200000002</v>
      </c>
      <c r="P24" s="34">
        <v>68288.009999999995</v>
      </c>
      <c r="Q24" s="33">
        <v>10</v>
      </c>
      <c r="R24" s="33">
        <v>9</v>
      </c>
      <c r="S24" s="34">
        <v>161835.81400000001</v>
      </c>
      <c r="T24" s="34">
        <v>152126.41</v>
      </c>
    </row>
    <row r="25" spans="1:62" ht="12" customHeight="1" x14ac:dyDescent="0.2">
      <c r="A25" s="30" t="s">
        <v>26</v>
      </c>
      <c r="B25" s="31"/>
      <c r="C25" s="31"/>
      <c r="D25" s="31"/>
      <c r="E25" s="31"/>
      <c r="F25" s="31"/>
      <c r="G25" s="32"/>
      <c r="H25" s="25">
        <f t="shared" si="1"/>
        <v>15</v>
      </c>
      <c r="I25" s="33">
        <v>29</v>
      </c>
      <c r="J25" s="33">
        <v>11</v>
      </c>
      <c r="K25" s="34">
        <v>341892.97499999998</v>
      </c>
      <c r="L25" s="34">
        <v>175627.56</v>
      </c>
      <c r="M25" s="33">
        <v>22</v>
      </c>
      <c r="N25" s="33">
        <v>6</v>
      </c>
      <c r="O25" s="34">
        <v>176983.36900000001</v>
      </c>
      <c r="P25" s="34">
        <v>48112.86</v>
      </c>
      <c r="Q25" s="33">
        <v>7</v>
      </c>
      <c r="R25" s="33">
        <v>5</v>
      </c>
      <c r="S25" s="34">
        <v>164909.606</v>
      </c>
      <c r="T25" s="34">
        <v>127514.7</v>
      </c>
    </row>
    <row r="26" spans="1:62" ht="12" customHeight="1" x14ac:dyDescent="0.2">
      <c r="A26" s="30" t="s">
        <v>27</v>
      </c>
      <c r="B26" s="31"/>
      <c r="C26" s="31"/>
      <c r="D26" s="31"/>
      <c r="E26" s="31"/>
      <c r="F26" s="31"/>
      <c r="G26" s="32"/>
      <c r="H26" s="25">
        <f t="shared" si="1"/>
        <v>16</v>
      </c>
      <c r="I26" s="33">
        <v>29</v>
      </c>
      <c r="J26" s="33">
        <v>11</v>
      </c>
      <c r="K26" s="34">
        <v>285672.40700000001</v>
      </c>
      <c r="L26" s="34">
        <v>95272.834999999992</v>
      </c>
      <c r="M26" s="33">
        <v>22</v>
      </c>
      <c r="N26" s="33">
        <v>4</v>
      </c>
      <c r="O26" s="34">
        <v>228303.432</v>
      </c>
      <c r="P26" s="34">
        <v>37903.86</v>
      </c>
      <c r="Q26" s="33">
        <v>7</v>
      </c>
      <c r="R26" s="33">
        <v>7</v>
      </c>
      <c r="S26" s="34">
        <v>57368.974999999999</v>
      </c>
      <c r="T26" s="34">
        <v>57368.974999999999</v>
      </c>
    </row>
    <row r="27" spans="1:62" ht="12" customHeight="1" x14ac:dyDescent="0.2">
      <c r="A27" s="30" t="s">
        <v>28</v>
      </c>
      <c r="B27" s="31"/>
      <c r="C27" s="31"/>
      <c r="D27" s="31"/>
      <c r="E27" s="31"/>
      <c r="F27" s="31"/>
      <c r="G27" s="32"/>
      <c r="H27" s="25">
        <f t="shared" si="1"/>
        <v>17</v>
      </c>
      <c r="I27" s="33">
        <v>149</v>
      </c>
      <c r="J27" s="33">
        <v>42</v>
      </c>
      <c r="K27" s="34">
        <v>1647859.6979999999</v>
      </c>
      <c r="L27" s="34">
        <v>496687.42999999993</v>
      </c>
      <c r="M27" s="33">
        <v>137</v>
      </c>
      <c r="N27" s="33">
        <v>31</v>
      </c>
      <c r="O27" s="34">
        <v>1474475.8219999999</v>
      </c>
      <c r="P27" s="34">
        <v>333740.09999999998</v>
      </c>
      <c r="Q27" s="33">
        <v>12</v>
      </c>
      <c r="R27" s="33">
        <v>11</v>
      </c>
      <c r="S27" s="34">
        <v>173383.87599999999</v>
      </c>
      <c r="T27" s="34">
        <v>162947.32999999999</v>
      </c>
    </row>
    <row r="28" spans="1:62" ht="12" customHeight="1" x14ac:dyDescent="0.2">
      <c r="A28" s="30" t="s">
        <v>29</v>
      </c>
      <c r="B28" s="31"/>
      <c r="C28" s="31"/>
      <c r="D28" s="31"/>
      <c r="E28" s="31"/>
      <c r="F28" s="31"/>
      <c r="G28" s="32"/>
      <c r="H28" s="25">
        <f t="shared" si="1"/>
        <v>18</v>
      </c>
      <c r="I28" s="33">
        <v>52</v>
      </c>
      <c r="J28" s="33">
        <v>15</v>
      </c>
      <c r="K28" s="34">
        <v>511108.20400000003</v>
      </c>
      <c r="L28" s="34">
        <v>149736.60999999999</v>
      </c>
      <c r="M28" s="33">
        <v>40</v>
      </c>
      <c r="N28" s="33">
        <v>6</v>
      </c>
      <c r="O28" s="34">
        <v>368356.92200000002</v>
      </c>
      <c r="P28" s="34">
        <v>40227.06</v>
      </c>
      <c r="Q28" s="33">
        <v>12</v>
      </c>
      <c r="R28" s="33">
        <v>9</v>
      </c>
      <c r="S28" s="34">
        <v>142751.28200000001</v>
      </c>
      <c r="T28" s="34">
        <v>109509.55</v>
      </c>
    </row>
    <row r="29" spans="1:62" ht="12" customHeight="1" x14ac:dyDescent="0.2">
      <c r="A29" s="30" t="s">
        <v>30</v>
      </c>
      <c r="B29" s="31"/>
      <c r="C29" s="31"/>
      <c r="D29" s="31"/>
      <c r="E29" s="31"/>
      <c r="F29" s="31"/>
      <c r="G29" s="32"/>
      <c r="H29" s="25">
        <f t="shared" si="1"/>
        <v>19</v>
      </c>
      <c r="I29" s="33">
        <v>17</v>
      </c>
      <c r="J29" s="33">
        <v>5</v>
      </c>
      <c r="K29" s="34">
        <v>172536.179</v>
      </c>
      <c r="L29" s="34">
        <v>44657.59</v>
      </c>
      <c r="M29" s="33">
        <v>13</v>
      </c>
      <c r="N29" s="33">
        <v>3</v>
      </c>
      <c r="O29" s="34">
        <v>122198.963</v>
      </c>
      <c r="P29" s="34">
        <v>25109.72</v>
      </c>
      <c r="Q29" s="33">
        <v>4</v>
      </c>
      <c r="R29" s="33">
        <v>2</v>
      </c>
      <c r="S29" s="34">
        <v>50337.216</v>
      </c>
      <c r="T29" s="34">
        <v>19547.87</v>
      </c>
    </row>
    <row r="30" spans="1:62" ht="12" customHeight="1" x14ac:dyDescent="0.2">
      <c r="A30" s="30" t="s">
        <v>31</v>
      </c>
      <c r="B30" s="31"/>
      <c r="C30" s="31"/>
      <c r="D30" s="31"/>
      <c r="E30" s="31"/>
      <c r="F30" s="31"/>
      <c r="G30" s="32"/>
      <c r="H30" s="25">
        <f t="shared" si="1"/>
        <v>20</v>
      </c>
      <c r="I30" s="33">
        <v>44</v>
      </c>
      <c r="J30" s="33">
        <v>10</v>
      </c>
      <c r="K30" s="34">
        <v>436974.51099999994</v>
      </c>
      <c r="L30" s="34">
        <v>112509.84</v>
      </c>
      <c r="M30" s="33">
        <v>33</v>
      </c>
      <c r="N30" s="33">
        <v>0</v>
      </c>
      <c r="O30" s="34">
        <v>309270.11099999998</v>
      </c>
      <c r="P30" s="34">
        <v>0</v>
      </c>
      <c r="Q30" s="33">
        <v>11</v>
      </c>
      <c r="R30" s="33">
        <v>10</v>
      </c>
      <c r="S30" s="34">
        <v>127704.4</v>
      </c>
      <c r="T30" s="34">
        <v>112509.84</v>
      </c>
    </row>
    <row r="31" spans="1:62" ht="12" customHeight="1" x14ac:dyDescent="0.2">
      <c r="A31" s="30" t="s">
        <v>32</v>
      </c>
      <c r="B31" s="31"/>
      <c r="C31" s="31"/>
      <c r="D31" s="31"/>
      <c r="E31" s="31"/>
      <c r="F31" s="31"/>
      <c r="G31" s="32"/>
      <c r="H31" s="25">
        <f t="shared" si="1"/>
        <v>21</v>
      </c>
      <c r="I31" s="33">
        <v>66</v>
      </c>
      <c r="J31" s="33">
        <v>21</v>
      </c>
      <c r="K31" s="34">
        <v>677660.64500000002</v>
      </c>
      <c r="L31" s="34">
        <v>181479.86</v>
      </c>
      <c r="M31" s="33">
        <v>53</v>
      </c>
      <c r="N31" s="33">
        <v>10</v>
      </c>
      <c r="O31" s="34">
        <v>565497.11499999999</v>
      </c>
      <c r="P31" s="34">
        <v>93806.51</v>
      </c>
      <c r="Q31" s="33">
        <v>13</v>
      </c>
      <c r="R31" s="33">
        <v>11</v>
      </c>
      <c r="S31" s="34">
        <v>112163.53</v>
      </c>
      <c r="T31" s="34">
        <v>87673.35</v>
      </c>
    </row>
    <row r="32" spans="1:62" ht="12" customHeight="1" x14ac:dyDescent="0.2">
      <c r="A32" s="30" t="s">
        <v>33</v>
      </c>
      <c r="B32" s="31"/>
      <c r="C32" s="31"/>
      <c r="D32" s="31"/>
      <c r="E32" s="31"/>
      <c r="F32" s="31"/>
      <c r="G32" s="32"/>
      <c r="H32" s="25">
        <f t="shared" si="1"/>
        <v>22</v>
      </c>
      <c r="I32" s="33">
        <v>418</v>
      </c>
      <c r="J32" s="33">
        <v>99</v>
      </c>
      <c r="K32" s="34">
        <v>5074438.9239999996</v>
      </c>
      <c r="L32" s="34">
        <v>1167753.99</v>
      </c>
      <c r="M32" s="33">
        <v>361</v>
      </c>
      <c r="N32" s="33">
        <v>49</v>
      </c>
      <c r="O32" s="34">
        <v>4340477.6289999997</v>
      </c>
      <c r="P32" s="34">
        <v>493140.89</v>
      </c>
      <c r="Q32" s="33">
        <v>57</v>
      </c>
      <c r="R32" s="33">
        <v>50</v>
      </c>
      <c r="S32" s="34">
        <v>733961.29500000004</v>
      </c>
      <c r="T32" s="34">
        <v>674613.1</v>
      </c>
    </row>
    <row r="33" spans="1:20" ht="12" customHeight="1" x14ac:dyDescent="0.2">
      <c r="A33" s="41" t="s">
        <v>34</v>
      </c>
      <c r="B33" s="41"/>
      <c r="C33" s="41"/>
      <c r="D33" s="41"/>
      <c r="E33" s="41"/>
      <c r="F33" s="41"/>
      <c r="G33" s="41"/>
      <c r="H33" s="25">
        <f t="shared" si="1"/>
        <v>23</v>
      </c>
      <c r="I33" s="42">
        <v>1706</v>
      </c>
      <c r="J33" s="42">
        <v>468</v>
      </c>
      <c r="K33" s="43">
        <v>20493034.073000003</v>
      </c>
      <c r="L33" s="43">
        <v>5268214.716</v>
      </c>
      <c r="M33" s="42">
        <v>1519</v>
      </c>
      <c r="N33" s="42">
        <v>291</v>
      </c>
      <c r="O33" s="43">
        <v>18228433.090000004</v>
      </c>
      <c r="P33" s="43">
        <v>3102141.67</v>
      </c>
      <c r="Q33" s="42">
        <v>187</v>
      </c>
      <c r="R33" s="42">
        <v>177</v>
      </c>
      <c r="S33" s="43">
        <v>2264600.983</v>
      </c>
      <c r="T33" s="43">
        <v>2166073.0460000001</v>
      </c>
    </row>
    <row r="34" spans="1:20" ht="12" customHeight="1" x14ac:dyDescent="0.2">
      <c r="A34" s="44" t="s">
        <v>35</v>
      </c>
      <c r="B34" s="44"/>
      <c r="C34" s="44"/>
      <c r="D34" s="44"/>
      <c r="E34" s="44"/>
      <c r="F34" s="44"/>
      <c r="G34" s="44"/>
      <c r="H34" s="25">
        <f t="shared" si="1"/>
        <v>24</v>
      </c>
      <c r="I34" s="33">
        <v>154</v>
      </c>
      <c r="J34" s="33">
        <v>24</v>
      </c>
      <c r="K34" s="34">
        <v>2232930.8650000002</v>
      </c>
      <c r="L34" s="34">
        <v>305326.84999999998</v>
      </c>
      <c r="M34" s="33">
        <v>137</v>
      </c>
      <c r="N34" s="33">
        <v>8</v>
      </c>
      <c r="O34" s="34">
        <v>2014679.811</v>
      </c>
      <c r="P34" s="34">
        <v>99131.34</v>
      </c>
      <c r="Q34" s="33">
        <v>17</v>
      </c>
      <c r="R34" s="33">
        <v>16</v>
      </c>
      <c r="S34" s="34">
        <v>218251.054</v>
      </c>
      <c r="T34" s="34">
        <v>206195.51</v>
      </c>
    </row>
    <row r="35" spans="1:20" ht="12" customHeight="1" x14ac:dyDescent="0.2">
      <c r="A35" s="44" t="s">
        <v>36</v>
      </c>
      <c r="B35" s="44"/>
      <c r="C35" s="44"/>
      <c r="D35" s="44"/>
      <c r="E35" s="44"/>
      <c r="F35" s="44"/>
      <c r="G35" s="44"/>
      <c r="H35" s="25">
        <f t="shared" si="1"/>
        <v>25</v>
      </c>
      <c r="I35" s="33">
        <v>6</v>
      </c>
      <c r="J35" s="33">
        <v>3</v>
      </c>
      <c r="K35" s="34">
        <v>61399.747000000003</v>
      </c>
      <c r="L35" s="34">
        <v>21398.258000000002</v>
      </c>
      <c r="M35" s="33">
        <v>3</v>
      </c>
      <c r="N35" s="33">
        <v>0</v>
      </c>
      <c r="O35" s="34">
        <v>40001.489000000001</v>
      </c>
      <c r="P35" s="34">
        <v>0</v>
      </c>
      <c r="Q35" s="33">
        <v>3</v>
      </c>
      <c r="R35" s="33">
        <v>3</v>
      </c>
      <c r="S35" s="34">
        <v>21398.258000000002</v>
      </c>
      <c r="T35" s="34">
        <v>21398.258000000002</v>
      </c>
    </row>
    <row r="36" spans="1:20" ht="12" customHeight="1" x14ac:dyDescent="0.2">
      <c r="A36" s="44" t="s">
        <v>37</v>
      </c>
      <c r="B36" s="44"/>
      <c r="C36" s="44"/>
      <c r="D36" s="44"/>
      <c r="E36" s="44"/>
      <c r="F36" s="44"/>
      <c r="G36" s="44"/>
      <c r="H36" s="25">
        <f t="shared" si="1"/>
        <v>26</v>
      </c>
      <c r="I36" s="33">
        <v>179</v>
      </c>
      <c r="J36" s="33">
        <v>62</v>
      </c>
      <c r="K36" s="34">
        <v>2214802.1510000001</v>
      </c>
      <c r="L36" s="34">
        <v>801560.71</v>
      </c>
      <c r="M36" s="33">
        <v>154</v>
      </c>
      <c r="N36" s="33">
        <v>38</v>
      </c>
      <c r="O36" s="34">
        <v>1861078.38</v>
      </c>
      <c r="P36" s="34">
        <v>456782.58</v>
      </c>
      <c r="Q36" s="33">
        <v>25</v>
      </c>
      <c r="R36" s="33">
        <v>24</v>
      </c>
      <c r="S36" s="34">
        <v>353723.77100000001</v>
      </c>
      <c r="T36" s="34">
        <v>344778.13</v>
      </c>
    </row>
    <row r="37" spans="1:20" ht="12" customHeight="1" x14ac:dyDescent="0.2">
      <c r="A37" s="44" t="s">
        <v>38</v>
      </c>
      <c r="B37" s="44"/>
      <c r="C37" s="44"/>
      <c r="D37" s="44"/>
      <c r="E37" s="44"/>
      <c r="F37" s="44"/>
      <c r="G37" s="44"/>
      <c r="H37" s="25">
        <f t="shared" si="1"/>
        <v>27</v>
      </c>
      <c r="I37" s="45">
        <v>314</v>
      </c>
      <c r="J37" s="45">
        <v>89</v>
      </c>
      <c r="K37" s="46">
        <v>3703725.699</v>
      </c>
      <c r="L37" s="46">
        <v>1022959.3200000001</v>
      </c>
      <c r="M37" s="45">
        <v>274</v>
      </c>
      <c r="N37" s="45">
        <v>53</v>
      </c>
      <c r="O37" s="34">
        <v>3220539.1030000001</v>
      </c>
      <c r="P37" s="34">
        <v>579457.92000000004</v>
      </c>
      <c r="Q37" s="33">
        <v>40</v>
      </c>
      <c r="R37" s="33">
        <v>36</v>
      </c>
      <c r="S37" s="34">
        <v>483186.59600000002</v>
      </c>
      <c r="T37" s="34">
        <v>443501.4</v>
      </c>
    </row>
    <row r="38" spans="1:20" ht="12" customHeight="1" x14ac:dyDescent="0.2">
      <c r="A38" s="44" t="s">
        <v>39</v>
      </c>
      <c r="B38" s="44"/>
      <c r="C38" s="44"/>
      <c r="D38" s="44"/>
      <c r="E38" s="44"/>
      <c r="F38" s="44"/>
      <c r="G38" s="44"/>
      <c r="H38" s="25">
        <f t="shared" si="1"/>
        <v>28</v>
      </c>
      <c r="I38" s="45">
        <v>348</v>
      </c>
      <c r="J38" s="45">
        <v>52</v>
      </c>
      <c r="K38" s="46">
        <v>4146345.3420000002</v>
      </c>
      <c r="L38" s="46">
        <v>518550.44999999995</v>
      </c>
      <c r="M38" s="45">
        <v>333</v>
      </c>
      <c r="N38" s="45">
        <v>38</v>
      </c>
      <c r="O38" s="34">
        <v>3998643.3650000002</v>
      </c>
      <c r="P38" s="34">
        <v>379116.47</v>
      </c>
      <c r="Q38" s="33">
        <v>15</v>
      </c>
      <c r="R38" s="33">
        <v>14</v>
      </c>
      <c r="S38" s="34">
        <v>147701.97700000001</v>
      </c>
      <c r="T38" s="34">
        <v>139433.98000000001</v>
      </c>
    </row>
    <row r="39" spans="1:20" ht="12" customHeight="1" x14ac:dyDescent="0.2">
      <c r="A39" s="44" t="s">
        <v>40</v>
      </c>
      <c r="B39" s="44"/>
      <c r="C39" s="44"/>
      <c r="D39" s="44"/>
      <c r="E39" s="44"/>
      <c r="F39" s="44"/>
      <c r="G39" s="44"/>
      <c r="H39" s="25">
        <f t="shared" si="1"/>
        <v>29</v>
      </c>
      <c r="I39" s="45">
        <v>285</v>
      </c>
      <c r="J39" s="45">
        <v>104</v>
      </c>
      <c r="K39" s="46">
        <v>3165909.5090000001</v>
      </c>
      <c r="L39" s="46">
        <v>1104471.8999999999</v>
      </c>
      <c r="M39" s="45">
        <v>246</v>
      </c>
      <c r="N39" s="45">
        <v>66</v>
      </c>
      <c r="O39" s="34">
        <v>2699911.125</v>
      </c>
      <c r="P39" s="34">
        <v>649506.92000000004</v>
      </c>
      <c r="Q39" s="33">
        <v>39</v>
      </c>
      <c r="R39" s="33">
        <v>38</v>
      </c>
      <c r="S39" s="34">
        <v>465998.38400000002</v>
      </c>
      <c r="T39" s="34">
        <v>454964.98</v>
      </c>
    </row>
    <row r="40" spans="1:20" ht="12" customHeight="1" x14ac:dyDescent="0.2">
      <c r="A40" s="44" t="s">
        <v>27</v>
      </c>
      <c r="B40" s="44"/>
      <c r="C40" s="44"/>
      <c r="D40" s="44"/>
      <c r="E40" s="44"/>
      <c r="F40" s="44"/>
      <c r="G40" s="44"/>
      <c r="H40" s="25">
        <f t="shared" si="1"/>
        <v>30</v>
      </c>
      <c r="I40" s="45">
        <v>124</v>
      </c>
      <c r="J40" s="45">
        <v>40</v>
      </c>
      <c r="K40" s="46">
        <v>1489609.7390000001</v>
      </c>
      <c r="L40" s="46">
        <v>439924.66000000003</v>
      </c>
      <c r="M40" s="45">
        <v>109</v>
      </c>
      <c r="N40" s="45">
        <v>26</v>
      </c>
      <c r="O40" s="34">
        <v>1341393.29</v>
      </c>
      <c r="P40" s="34">
        <v>301646.45</v>
      </c>
      <c r="Q40" s="33">
        <v>15</v>
      </c>
      <c r="R40" s="33">
        <v>14</v>
      </c>
      <c r="S40" s="34">
        <v>148216.44899999999</v>
      </c>
      <c r="T40" s="34">
        <v>138278.21</v>
      </c>
    </row>
    <row r="41" spans="1:20" ht="12" customHeight="1" x14ac:dyDescent="0.2">
      <c r="A41" s="44" t="s">
        <v>41</v>
      </c>
      <c r="B41" s="44"/>
      <c r="C41" s="44"/>
      <c r="D41" s="44"/>
      <c r="E41" s="44"/>
      <c r="F41" s="44"/>
      <c r="G41" s="44"/>
      <c r="H41" s="25">
        <f t="shared" si="1"/>
        <v>31</v>
      </c>
      <c r="I41" s="45">
        <v>177</v>
      </c>
      <c r="J41" s="45">
        <v>54</v>
      </c>
      <c r="K41" s="46">
        <v>2184965.0189999999</v>
      </c>
      <c r="L41" s="46">
        <v>643088.66</v>
      </c>
      <c r="M41" s="45">
        <v>160</v>
      </c>
      <c r="N41" s="45">
        <v>38</v>
      </c>
      <c r="O41" s="34">
        <v>1918493.8829999999</v>
      </c>
      <c r="P41" s="34">
        <v>385219.44</v>
      </c>
      <c r="Q41" s="33">
        <v>17</v>
      </c>
      <c r="R41" s="33">
        <v>16</v>
      </c>
      <c r="S41" s="34">
        <v>266471.136</v>
      </c>
      <c r="T41" s="34">
        <v>257869.22</v>
      </c>
    </row>
    <row r="42" spans="1:20" ht="12" customHeight="1" x14ac:dyDescent="0.2">
      <c r="A42" s="44" t="s">
        <v>42</v>
      </c>
      <c r="B42" s="44"/>
      <c r="C42" s="44"/>
      <c r="D42" s="44"/>
      <c r="E42" s="44"/>
      <c r="F42" s="44"/>
      <c r="G42" s="44"/>
      <c r="H42" s="25">
        <f t="shared" si="1"/>
        <v>32</v>
      </c>
      <c r="I42" s="45">
        <v>119</v>
      </c>
      <c r="J42" s="45">
        <v>40</v>
      </c>
      <c r="K42" s="46">
        <v>1293346.0020000001</v>
      </c>
      <c r="L42" s="46">
        <v>410933.908</v>
      </c>
      <c r="M42" s="45">
        <v>103</v>
      </c>
      <c r="N42" s="45">
        <v>24</v>
      </c>
      <c r="O42" s="34">
        <v>1133692.6440000001</v>
      </c>
      <c r="P42" s="34">
        <v>251280.55</v>
      </c>
      <c r="Q42" s="33">
        <v>16</v>
      </c>
      <c r="R42" s="33">
        <v>16</v>
      </c>
      <c r="S42" s="34">
        <v>159653.35800000001</v>
      </c>
      <c r="T42" s="34">
        <v>159653.35800000001</v>
      </c>
    </row>
  </sheetData>
  <mergeCells count="52">
    <mergeCell ref="A38:G38"/>
    <mergeCell ref="A39:G39"/>
    <mergeCell ref="A40:G40"/>
    <mergeCell ref="A41:G41"/>
    <mergeCell ref="A42:G42"/>
    <mergeCell ref="A32:G32"/>
    <mergeCell ref="A33:G33"/>
    <mergeCell ref="A34:G34"/>
    <mergeCell ref="A35:G35"/>
    <mergeCell ref="A36:G36"/>
    <mergeCell ref="A37:G37"/>
    <mergeCell ref="A26:G26"/>
    <mergeCell ref="A27:G27"/>
    <mergeCell ref="A28:G28"/>
    <mergeCell ref="A29:G29"/>
    <mergeCell ref="A30:G30"/>
    <mergeCell ref="A31:G31"/>
    <mergeCell ref="A20:G20"/>
    <mergeCell ref="A21:G21"/>
    <mergeCell ref="A22:G22"/>
    <mergeCell ref="A23:G23"/>
    <mergeCell ref="A24:G24"/>
    <mergeCell ref="A25:G25"/>
    <mergeCell ref="A14:G14"/>
    <mergeCell ref="A15:G15"/>
    <mergeCell ref="A16:G16"/>
    <mergeCell ref="A17:G17"/>
    <mergeCell ref="A18:G18"/>
    <mergeCell ref="A19:G19"/>
    <mergeCell ref="R8:R9"/>
    <mergeCell ref="T8:T9"/>
    <mergeCell ref="A10:G10"/>
    <mergeCell ref="A11:G11"/>
    <mergeCell ref="A12:G12"/>
    <mergeCell ref="A13:G13"/>
    <mergeCell ref="I7:I9"/>
    <mergeCell ref="K7:K9"/>
    <mergeCell ref="M7:M9"/>
    <mergeCell ref="O7:O9"/>
    <mergeCell ref="Q7:Q9"/>
    <mergeCell ref="S7:S9"/>
    <mergeCell ref="J8:J9"/>
    <mergeCell ref="L8:L9"/>
    <mergeCell ref="N8:N9"/>
    <mergeCell ref="P8:P9"/>
    <mergeCell ref="A1:T1"/>
    <mergeCell ref="A4:G9"/>
    <mergeCell ref="H4:H9"/>
    <mergeCell ref="I4:L6"/>
    <mergeCell ref="M4:T4"/>
    <mergeCell ref="M5:P6"/>
    <mergeCell ref="Q5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2026-05-04T07:23:51Z</dcterms:created>
  <dcterms:modified xsi:type="dcterms:W3CDTF">2026-05-04T07:24:30Z</dcterms:modified>
</cp:coreProperties>
</file>