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\2025\neelttei medeelel 2025\2024 jiliin etses\9\"/>
    </mc:Choice>
  </mc:AlternateContent>
  <bookViews>
    <workbookView xWindow="0" yWindow="0" windowWidth="28800" windowHeight="116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K11" i="1" s="1"/>
  <c r="L11" i="1" s="1"/>
  <c r="M11" i="1" s="1"/>
  <c r="N11" i="1" s="1"/>
  <c r="O11" i="1" s="1"/>
  <c r="P11" i="1" s="1"/>
  <c r="Q11" i="1" s="1"/>
  <c r="R11" i="1" s="1"/>
  <c r="S11" i="1" s="1"/>
  <c r="T11" i="1" s="1"/>
</calcChain>
</file>

<file path=xl/sharedStrings.xml><?xml version="1.0" encoding="utf-8"?>
<sst xmlns="http://schemas.openxmlformats.org/spreadsheetml/2006/main" count="35" uniqueCount="26">
  <si>
    <t>ҮЙЛДВЭРЛЭЛИЙН ОСОЛ, МЭРГЭЖЛЭЭС ШАЛТГААЛСАН ӨВЧНИЙ ДААТГАЛЫН САНГААС ТЭТГЭВЭР АВАГЧИД, 
ЗАРЦУУЛСАН ХӨРӨНГИЙН ЖИЛИЙН ЭЦСИЙН МЭДЭЭ, насны бүлэг, тэтгэврийн төрөл, хүйсээр</t>
  </si>
  <si>
    <t xml:space="preserve">Он 2024           /жилээр/  </t>
  </si>
  <si>
    <t>Насны 
бүлэг</t>
  </si>
  <si>
    <t>МД</t>
  </si>
  <si>
    <t>ҮОМШӨ-ний даатгалын сангаас тэтгэвэр авагчид</t>
  </si>
  <si>
    <t>Хөдөлмөрийн чадвар алдсаны тэтгэвэр</t>
  </si>
  <si>
    <t>Тэжээгчээ алдсаны тэтгэвэр</t>
  </si>
  <si>
    <t>Хүний тоо</t>
  </si>
  <si>
    <t>Зарцуулсан хөрөнгө, мян.төг</t>
  </si>
  <si>
    <t>Эмэгтэй</t>
  </si>
  <si>
    <t>А</t>
  </si>
  <si>
    <t>Б</t>
  </si>
  <si>
    <r>
      <t>Бүгд</t>
    </r>
    <r>
      <rPr>
        <i/>
        <sz val="10"/>
        <rFont val="Arial"/>
        <family val="2"/>
      </rPr>
      <t xml:space="preserve"> </t>
    </r>
    <r>
      <rPr>
        <sz val="10"/>
        <rFont val="Arial"/>
        <family val="2"/>
        <charset val="204"/>
      </rPr>
      <t xml:space="preserve"> мөр1=мөр(2</t>
    </r>
    <r>
      <rPr>
        <sz val="10"/>
        <rFont val="Calibri"/>
        <family val="2"/>
        <charset val="204"/>
      </rPr>
      <t>÷</t>
    </r>
    <r>
      <rPr>
        <sz val="10"/>
        <rFont val="Arial"/>
        <family val="2"/>
        <charset val="204"/>
      </rPr>
      <t>14)</t>
    </r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</si>
  <si>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</si>
  <si>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</si>
  <si>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</si>
  <si>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</si>
  <si>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</si>
  <si>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</si>
  <si>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</si>
  <si>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</si>
  <si>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</si>
  <si>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</si>
  <si>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</si>
  <si>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</si>
  <si>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75-аас дээш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</si>
</sst>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4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1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sz val="10"/>
      <name val="Arial"/>
      <family val="2"/>
      <charset val="204"/>
    </font>
    <font>
      <sz val="10"/>
      <name val="Calibri"/>
      <family val="2"/>
      <charset val="204"/>
    </font>
    <font>
      <b/>
      <sz val="10"/>
      <color theme="1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1" fillId="0" borderId="0" applyNumberFormat="0" applyFill="0" applyBorder="0" applyAlignment="0" applyProtection="0"/>
  </cellStyleXfs>
  <cellXfs count="48">
    <xf numFmtId="0" fontId="0" fillId="0" borderId="0" xfId="0"/>
    <xf numFmtId="0" fontId="3" fillId="2" borderId="0" xfId="0" applyFont="1" applyFill="1" applyAlignment="1">
      <alignment vertical="top"/>
    </xf>
    <xf numFmtId="0" fontId="3" fillId="2" borderId="0" xfId="0" applyFont="1" applyFill="1"/>
    <xf numFmtId="0" fontId="3" fillId="2" borderId="0" xfId="0" applyFont="1" applyFill="1" applyAlignment="1">
      <alignment vertical="top" wrapText="1"/>
    </xf>
    <xf numFmtId="0" fontId="3" fillId="2" borderId="0" xfId="0" applyFont="1" applyFill="1" applyAlignment="1">
      <alignment vertical="center" wrapText="1"/>
    </xf>
    <xf numFmtId="43" fontId="4" fillId="2" borderId="0" xfId="1" applyFont="1" applyFill="1" applyAlignment="1">
      <alignment horizontal="right"/>
    </xf>
    <xf numFmtId="0" fontId="5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2" fillId="2" borderId="0" xfId="0" applyFont="1" applyFill="1"/>
    <xf numFmtId="0" fontId="6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 wrapText="1"/>
    </xf>
    <xf numFmtId="0" fontId="8" fillId="2" borderId="0" xfId="0" applyFont="1" applyFill="1" applyAlignment="1">
      <alignment vertical="top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vertical="center"/>
    </xf>
    <xf numFmtId="0" fontId="10" fillId="2" borderId="7" xfId="0" applyFont="1" applyFill="1" applyBorder="1" applyAlignment="1">
      <alignment vertical="center"/>
    </xf>
    <xf numFmtId="0" fontId="10" fillId="2" borderId="6" xfId="0" applyFont="1" applyFill="1" applyBorder="1" applyAlignment="1">
      <alignment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3" fontId="12" fillId="2" borderId="1" xfId="2" applyNumberFormat="1" applyFont="1" applyFill="1" applyBorder="1" applyAlignment="1">
      <alignment horizontal="left" vertical="center" wrapText="1"/>
    </xf>
    <xf numFmtId="164" fontId="16" fillId="2" borderId="1" xfId="1" applyNumberFormat="1" applyFont="1" applyFill="1" applyBorder="1"/>
    <xf numFmtId="165" fontId="16" fillId="2" borderId="1" xfId="1" applyNumberFormat="1" applyFont="1" applyFill="1" applyBorder="1"/>
    <xf numFmtId="3" fontId="11" fillId="2" borderId="1" xfId="2" quotePrefix="1" applyNumberFormat="1" applyFill="1" applyBorder="1" applyAlignment="1">
      <alignment horizontal="left" vertical="center" indent="1"/>
    </xf>
    <xf numFmtId="164" fontId="9" fillId="2" borderId="1" xfId="1" applyNumberFormat="1" applyFont="1" applyFill="1" applyBorder="1"/>
    <xf numFmtId="165" fontId="9" fillId="2" borderId="1" xfId="1" applyNumberFormat="1" applyFont="1" applyFill="1" applyBorder="1"/>
    <xf numFmtId="164" fontId="10" fillId="2" borderId="1" xfId="1" applyNumberFormat="1" applyFont="1" applyFill="1" applyBorder="1"/>
    <xf numFmtId="165" fontId="10" fillId="2" borderId="1" xfId="1" applyNumberFormat="1" applyFont="1" applyFill="1" applyBorder="1"/>
    <xf numFmtId="164" fontId="10" fillId="2" borderId="0" xfId="1" applyNumberFormat="1" applyFont="1" applyFill="1" applyAlignment="1">
      <alignment vertical="center"/>
    </xf>
    <xf numFmtId="0" fontId="10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" fontId="9" fillId="2" borderId="0" xfId="0" applyNumberFormat="1" applyFont="1" applyFill="1" applyAlignment="1">
      <alignment vertical="center"/>
    </xf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W25"/>
  <sheetViews>
    <sheetView tabSelected="1" workbookViewId="0">
      <selection activeCell="M29" sqref="M29"/>
    </sheetView>
  </sheetViews>
  <sheetFormatPr defaultColWidth="4.85546875" defaultRowHeight="13.5" customHeight="1" x14ac:dyDescent="0.2"/>
  <cols>
    <col min="1" max="1" width="19.5703125" style="2" customWidth="1"/>
    <col min="2" max="8" width="3.85546875" style="2" customWidth="1"/>
    <col min="9" max="10" width="11.7109375" style="2" customWidth="1"/>
    <col min="11" max="11" width="14.85546875" style="2" customWidth="1"/>
    <col min="12" max="12" width="15" style="2" bestFit="1" customWidth="1"/>
    <col min="13" max="14" width="11.7109375" style="2" customWidth="1"/>
    <col min="15" max="15" width="14.85546875" style="2" customWidth="1"/>
    <col min="16" max="16" width="13.85546875" style="2" bestFit="1" customWidth="1"/>
    <col min="17" max="18" width="11.7109375" style="2" customWidth="1"/>
    <col min="19" max="19" width="14.85546875" style="2" customWidth="1"/>
    <col min="20" max="20" width="14.140625" style="2" bestFit="1" customWidth="1"/>
    <col min="21" max="24" width="2.42578125" style="2" bestFit="1" customWidth="1"/>
    <col min="25" max="27" width="4.85546875" style="2" customWidth="1"/>
    <col min="28" max="16384" width="4.85546875" style="2"/>
  </cols>
  <sheetData>
    <row r="1" spans="1:75" ht="15" x14ac:dyDescent="0.25">
      <c r="A1" s="3"/>
      <c r="B1" s="3"/>
      <c r="C1" s="3"/>
      <c r="D1" s="3"/>
      <c r="E1" s="3"/>
      <c r="F1" s="3"/>
      <c r="G1" s="3"/>
      <c r="H1" s="3"/>
      <c r="I1" s="3"/>
      <c r="J1" s="1"/>
      <c r="K1" s="4"/>
      <c r="L1" s="5"/>
    </row>
    <row r="2" spans="1:75" ht="18" x14ac:dyDescent="0.2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75" ht="15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75" ht="14.25" x14ac:dyDescent="0.2">
      <c r="A4" s="8" t="s">
        <v>1</v>
      </c>
      <c r="B4" s="9"/>
      <c r="C4" s="8"/>
      <c r="D4" s="8"/>
      <c r="E4" s="8"/>
      <c r="F4" s="8"/>
      <c r="G4" s="8"/>
      <c r="H4" s="10"/>
      <c r="I4" s="10"/>
      <c r="J4" s="8"/>
      <c r="K4" s="11"/>
      <c r="L4" s="11"/>
      <c r="M4" s="11"/>
      <c r="N4" s="11"/>
      <c r="O4" s="11"/>
      <c r="P4" s="8"/>
      <c r="Q4" s="11"/>
      <c r="R4" s="11"/>
      <c r="S4" s="11"/>
      <c r="T4" s="11"/>
    </row>
    <row r="5" spans="1:75" ht="14.25" x14ac:dyDescent="0.2">
      <c r="A5" s="12" t="s">
        <v>2</v>
      </c>
      <c r="B5" s="13"/>
      <c r="C5" s="13"/>
      <c r="D5" s="13"/>
      <c r="E5" s="13"/>
      <c r="F5" s="13"/>
      <c r="G5" s="14"/>
      <c r="H5" s="39" t="s">
        <v>3</v>
      </c>
      <c r="I5" s="12" t="s">
        <v>4</v>
      </c>
      <c r="J5" s="13"/>
      <c r="K5" s="13"/>
      <c r="L5" s="13"/>
      <c r="M5" s="15"/>
      <c r="N5" s="15"/>
      <c r="O5" s="15"/>
      <c r="P5" s="15"/>
      <c r="Q5" s="15"/>
      <c r="R5" s="15"/>
      <c r="S5" s="15"/>
      <c r="T5" s="16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0"/>
    </row>
    <row r="6" spans="1:75" ht="14.25" x14ac:dyDescent="0.2">
      <c r="A6" s="17"/>
      <c r="B6" s="18"/>
      <c r="C6" s="18"/>
      <c r="D6" s="18"/>
      <c r="E6" s="18"/>
      <c r="F6" s="18"/>
      <c r="G6" s="19"/>
      <c r="H6" s="39"/>
      <c r="I6" s="17"/>
      <c r="J6" s="18"/>
      <c r="K6" s="18"/>
      <c r="L6" s="19"/>
      <c r="M6" s="18" t="s">
        <v>5</v>
      </c>
      <c r="N6" s="18"/>
      <c r="O6" s="18"/>
      <c r="P6" s="18"/>
      <c r="Q6" s="17" t="s">
        <v>6</v>
      </c>
      <c r="R6" s="18"/>
      <c r="S6" s="18"/>
      <c r="T6" s="19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  <c r="AK6" s="40"/>
      <c r="AL6" s="40"/>
      <c r="AM6" s="40"/>
      <c r="AN6" s="40"/>
      <c r="AO6" s="40"/>
      <c r="AP6" s="40"/>
      <c r="AQ6" s="40"/>
      <c r="AR6" s="40"/>
      <c r="AS6" s="40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  <c r="BF6" s="40"/>
      <c r="BG6" s="40"/>
      <c r="BH6" s="40"/>
      <c r="BI6" s="40"/>
      <c r="BJ6" s="40"/>
      <c r="BK6" s="40"/>
      <c r="BL6" s="40"/>
      <c r="BM6" s="40"/>
      <c r="BN6" s="40"/>
      <c r="BO6" s="40"/>
      <c r="BP6" s="40"/>
      <c r="BQ6" s="40"/>
      <c r="BR6" s="40"/>
      <c r="BS6" s="40"/>
      <c r="BT6" s="40"/>
      <c r="BU6" s="40"/>
      <c r="BV6" s="40"/>
      <c r="BW6" s="40"/>
    </row>
    <row r="7" spans="1:75" ht="14.25" x14ac:dyDescent="0.2">
      <c r="A7" s="17"/>
      <c r="B7" s="18"/>
      <c r="C7" s="18"/>
      <c r="D7" s="18"/>
      <c r="E7" s="18"/>
      <c r="F7" s="18"/>
      <c r="G7" s="19"/>
      <c r="H7" s="39"/>
      <c r="I7" s="17"/>
      <c r="J7" s="18"/>
      <c r="K7" s="18"/>
      <c r="L7" s="19"/>
      <c r="M7" s="18"/>
      <c r="N7" s="18"/>
      <c r="O7" s="18"/>
      <c r="P7" s="18"/>
      <c r="Q7" s="17"/>
      <c r="R7" s="18"/>
      <c r="S7" s="18"/>
      <c r="T7" s="19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40"/>
      <c r="AJ7" s="40"/>
      <c r="AK7" s="40"/>
      <c r="AL7" s="40"/>
      <c r="AM7" s="40"/>
      <c r="AN7" s="40"/>
      <c r="AO7" s="40"/>
      <c r="AP7" s="40"/>
      <c r="AQ7" s="40"/>
      <c r="AR7" s="40"/>
      <c r="AS7" s="40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  <c r="BF7" s="40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40"/>
      <c r="BS7" s="40"/>
      <c r="BT7" s="40"/>
      <c r="BU7" s="40"/>
      <c r="BV7" s="40"/>
      <c r="BW7" s="40"/>
    </row>
    <row r="8" spans="1:75" ht="14.25" x14ac:dyDescent="0.2">
      <c r="A8" s="17"/>
      <c r="B8" s="18"/>
      <c r="C8" s="18"/>
      <c r="D8" s="18"/>
      <c r="E8" s="18"/>
      <c r="F8" s="18"/>
      <c r="G8" s="19"/>
      <c r="H8" s="41"/>
      <c r="I8" s="17" t="s">
        <v>7</v>
      </c>
      <c r="J8" s="20"/>
      <c r="K8" s="12" t="s">
        <v>8</v>
      </c>
      <c r="L8" s="21"/>
      <c r="M8" s="17" t="s">
        <v>7</v>
      </c>
      <c r="N8" s="20"/>
      <c r="O8" s="12" t="s">
        <v>8</v>
      </c>
      <c r="P8" s="22"/>
      <c r="Q8" s="17" t="s">
        <v>7</v>
      </c>
      <c r="R8" s="20"/>
      <c r="S8" s="12" t="s">
        <v>8</v>
      </c>
      <c r="T8" s="21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40"/>
      <c r="AP8" s="40"/>
      <c r="AQ8" s="40"/>
      <c r="AR8" s="40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40"/>
      <c r="BT8" s="40"/>
      <c r="BU8" s="40"/>
      <c r="BV8" s="40"/>
      <c r="BW8" s="40"/>
    </row>
    <row r="9" spans="1:75" ht="14.25" x14ac:dyDescent="0.2">
      <c r="A9" s="17"/>
      <c r="B9" s="18"/>
      <c r="C9" s="18"/>
      <c r="D9" s="18"/>
      <c r="E9" s="18"/>
      <c r="F9" s="18"/>
      <c r="G9" s="19"/>
      <c r="H9" s="41"/>
      <c r="I9" s="17"/>
      <c r="J9" s="23" t="s">
        <v>9</v>
      </c>
      <c r="K9" s="17"/>
      <c r="L9" s="23" t="s">
        <v>9</v>
      </c>
      <c r="M9" s="17"/>
      <c r="N9" s="23" t="s">
        <v>9</v>
      </c>
      <c r="O9" s="17"/>
      <c r="P9" s="24" t="s">
        <v>9</v>
      </c>
      <c r="Q9" s="17"/>
      <c r="R9" s="23" t="s">
        <v>9</v>
      </c>
      <c r="S9" s="17"/>
      <c r="T9" s="23" t="s">
        <v>9</v>
      </c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  <c r="BF9" s="40"/>
      <c r="BG9" s="40"/>
      <c r="BH9" s="40"/>
      <c r="BI9" s="40"/>
      <c r="BJ9" s="40"/>
      <c r="BK9" s="40"/>
      <c r="BL9" s="40"/>
      <c r="BM9" s="40"/>
      <c r="BN9" s="40"/>
      <c r="BO9" s="40"/>
      <c r="BP9" s="40"/>
      <c r="BQ9" s="40"/>
      <c r="BR9" s="40"/>
      <c r="BS9" s="40"/>
      <c r="BT9" s="40"/>
      <c r="BU9" s="40"/>
      <c r="BV9" s="40"/>
      <c r="BW9" s="40"/>
    </row>
    <row r="10" spans="1:75" ht="14.25" x14ac:dyDescent="0.2">
      <c r="A10" s="25"/>
      <c r="B10" s="26"/>
      <c r="C10" s="26"/>
      <c r="D10" s="26"/>
      <c r="E10" s="26"/>
      <c r="F10" s="26"/>
      <c r="G10" s="27"/>
      <c r="H10" s="41"/>
      <c r="I10" s="25"/>
      <c r="J10" s="28"/>
      <c r="K10" s="25"/>
      <c r="L10" s="28"/>
      <c r="M10" s="25"/>
      <c r="N10" s="28"/>
      <c r="O10" s="25"/>
      <c r="P10" s="29"/>
      <c r="Q10" s="25"/>
      <c r="R10" s="28"/>
      <c r="S10" s="25"/>
      <c r="T10" s="28"/>
    </row>
    <row r="11" spans="1:75" ht="14.25" x14ac:dyDescent="0.2">
      <c r="A11" s="42" t="s">
        <v>10</v>
      </c>
      <c r="B11" s="42"/>
      <c r="C11" s="42"/>
      <c r="D11" s="42"/>
      <c r="E11" s="42"/>
      <c r="F11" s="42"/>
      <c r="G11" s="42"/>
      <c r="H11" s="43" t="s">
        <v>11</v>
      </c>
      <c r="I11" s="43">
        <v>1</v>
      </c>
      <c r="J11" s="44">
        <f>+I11+1</f>
        <v>2</v>
      </c>
      <c r="K11" s="43">
        <f t="shared" ref="K11:T11" si="0">+J11+1</f>
        <v>3</v>
      </c>
      <c r="L11" s="45">
        <f t="shared" si="0"/>
        <v>4</v>
      </c>
      <c r="M11" s="43">
        <f t="shared" si="0"/>
        <v>5</v>
      </c>
      <c r="N11" s="44">
        <f t="shared" si="0"/>
        <v>6</v>
      </c>
      <c r="O11" s="43">
        <f t="shared" si="0"/>
        <v>7</v>
      </c>
      <c r="P11" s="43">
        <f t="shared" si="0"/>
        <v>8</v>
      </c>
      <c r="Q11" s="43">
        <f t="shared" si="0"/>
        <v>9</v>
      </c>
      <c r="R11" s="43">
        <f t="shared" si="0"/>
        <v>10</v>
      </c>
      <c r="S11" s="43">
        <f t="shared" si="0"/>
        <v>11</v>
      </c>
      <c r="T11" s="43">
        <f t="shared" si="0"/>
        <v>12</v>
      </c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/>
      <c r="BO11" s="40"/>
      <c r="BP11" s="40"/>
      <c r="BQ11" s="40"/>
      <c r="BR11" s="40"/>
      <c r="BS11" s="40"/>
      <c r="BT11" s="40"/>
      <c r="BU11" s="40"/>
      <c r="BV11" s="40"/>
      <c r="BW11" s="40"/>
    </row>
    <row r="12" spans="1:75" ht="14.25" x14ac:dyDescent="0.2">
      <c r="A12" s="30" t="s">
        <v>12</v>
      </c>
      <c r="B12" s="30"/>
      <c r="C12" s="30"/>
      <c r="D12" s="30"/>
      <c r="E12" s="30"/>
      <c r="F12" s="30"/>
      <c r="G12" s="30"/>
      <c r="H12" s="46">
        <v>1</v>
      </c>
      <c r="I12" s="31">
        <v>4119</v>
      </c>
      <c r="J12" s="31">
        <v>1130</v>
      </c>
      <c r="K12" s="32">
        <v>42317686.559999995</v>
      </c>
      <c r="L12" s="32">
        <v>11042440.290000001</v>
      </c>
      <c r="M12" s="31">
        <v>3646</v>
      </c>
      <c r="N12" s="31">
        <v>703</v>
      </c>
      <c r="O12" s="32">
        <v>37492643.740000002</v>
      </c>
      <c r="P12" s="32">
        <v>6655295.4500000011</v>
      </c>
      <c r="Q12" s="31">
        <v>473</v>
      </c>
      <c r="R12" s="31">
        <v>427</v>
      </c>
      <c r="S12" s="32">
        <v>4825042.82</v>
      </c>
      <c r="T12" s="32">
        <v>4387144.8400000008</v>
      </c>
      <c r="U12" s="47"/>
      <c r="V12" s="47"/>
      <c r="W12" s="47"/>
      <c r="X12" s="47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0"/>
    </row>
    <row r="13" spans="1:75" ht="14.25" x14ac:dyDescent="0.2">
      <c r="A13" s="33" t="s">
        <v>13</v>
      </c>
      <c r="B13" s="33"/>
      <c r="C13" s="33"/>
      <c r="D13" s="33"/>
      <c r="E13" s="33"/>
      <c r="F13" s="33"/>
      <c r="G13" s="33"/>
      <c r="H13" s="43">
        <v>2</v>
      </c>
      <c r="I13" s="34">
        <v>1</v>
      </c>
      <c r="J13" s="34">
        <v>0</v>
      </c>
      <c r="K13" s="35">
        <v>3710.4</v>
      </c>
      <c r="L13" s="35">
        <v>0</v>
      </c>
      <c r="M13" s="34">
        <v>0</v>
      </c>
      <c r="N13" s="34">
        <v>0</v>
      </c>
      <c r="O13" s="35">
        <v>0</v>
      </c>
      <c r="P13" s="35">
        <v>0</v>
      </c>
      <c r="Q13" s="34">
        <v>1</v>
      </c>
      <c r="R13" s="34">
        <v>0</v>
      </c>
      <c r="S13" s="35">
        <v>3710.4</v>
      </c>
      <c r="T13" s="35">
        <v>0</v>
      </c>
      <c r="U13" s="47"/>
      <c r="V13" s="47"/>
      <c r="W13" s="47"/>
      <c r="X13" s="47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40"/>
      <c r="BT13" s="40"/>
      <c r="BU13" s="40"/>
      <c r="BV13" s="40"/>
      <c r="BW13" s="40"/>
    </row>
    <row r="14" spans="1:75" ht="14.25" x14ac:dyDescent="0.2">
      <c r="A14" s="33" t="s">
        <v>14</v>
      </c>
      <c r="B14" s="33"/>
      <c r="C14" s="33"/>
      <c r="D14" s="33"/>
      <c r="E14" s="33"/>
      <c r="F14" s="33"/>
      <c r="G14" s="33"/>
      <c r="H14" s="43">
        <v>3</v>
      </c>
      <c r="I14" s="34">
        <v>12</v>
      </c>
      <c r="J14" s="34">
        <v>4</v>
      </c>
      <c r="K14" s="35">
        <v>86428.01999999999</v>
      </c>
      <c r="L14" s="35">
        <v>26953.57</v>
      </c>
      <c r="M14" s="36">
        <v>7</v>
      </c>
      <c r="N14" s="36">
        <v>0</v>
      </c>
      <c r="O14" s="37">
        <v>36658.019999999997</v>
      </c>
      <c r="P14" s="37">
        <v>0</v>
      </c>
      <c r="Q14" s="36">
        <v>5</v>
      </c>
      <c r="R14" s="36">
        <v>4</v>
      </c>
      <c r="S14" s="37">
        <v>49770</v>
      </c>
      <c r="T14" s="37">
        <v>26953.57</v>
      </c>
      <c r="U14" s="47"/>
      <c r="V14" s="47"/>
      <c r="W14" s="47"/>
      <c r="X14" s="47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</row>
    <row r="15" spans="1:75" ht="14.25" x14ac:dyDescent="0.2">
      <c r="A15" s="33" t="s">
        <v>15</v>
      </c>
      <c r="B15" s="33"/>
      <c r="C15" s="33"/>
      <c r="D15" s="33"/>
      <c r="E15" s="33"/>
      <c r="F15" s="33"/>
      <c r="G15" s="33"/>
      <c r="H15" s="43">
        <v>4</v>
      </c>
      <c r="I15" s="34">
        <v>49</v>
      </c>
      <c r="J15" s="34">
        <v>20</v>
      </c>
      <c r="K15" s="35">
        <v>441457.61</v>
      </c>
      <c r="L15" s="35">
        <v>183346.34</v>
      </c>
      <c r="M15" s="36">
        <v>31</v>
      </c>
      <c r="N15" s="36">
        <v>5</v>
      </c>
      <c r="O15" s="37">
        <v>263012.33</v>
      </c>
      <c r="P15" s="37">
        <v>36388.82</v>
      </c>
      <c r="Q15" s="36">
        <v>18</v>
      </c>
      <c r="R15" s="36">
        <v>15</v>
      </c>
      <c r="S15" s="37">
        <v>178445.28</v>
      </c>
      <c r="T15" s="37">
        <v>146957.51999999999</v>
      </c>
      <c r="U15" s="47"/>
      <c r="V15" s="47"/>
      <c r="W15" s="47"/>
      <c r="X15" s="47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</row>
    <row r="16" spans="1:75" ht="14.25" x14ac:dyDescent="0.2">
      <c r="A16" s="33" t="s">
        <v>16</v>
      </c>
      <c r="B16" s="33"/>
      <c r="C16" s="33"/>
      <c r="D16" s="33"/>
      <c r="E16" s="33"/>
      <c r="F16" s="33"/>
      <c r="G16" s="33"/>
      <c r="H16" s="43">
        <v>5</v>
      </c>
      <c r="I16" s="34">
        <v>106</v>
      </c>
      <c r="J16" s="34">
        <v>38</v>
      </c>
      <c r="K16" s="35">
        <v>1011616.97</v>
      </c>
      <c r="L16" s="35">
        <v>420455.83</v>
      </c>
      <c r="M16" s="36">
        <v>65</v>
      </c>
      <c r="N16" s="36">
        <v>2</v>
      </c>
      <c r="O16" s="37">
        <v>567931.25</v>
      </c>
      <c r="P16" s="37">
        <v>15000</v>
      </c>
      <c r="Q16" s="36">
        <v>41</v>
      </c>
      <c r="R16" s="36">
        <v>36</v>
      </c>
      <c r="S16" s="37">
        <v>443685.72</v>
      </c>
      <c r="T16" s="37">
        <v>405455.83</v>
      </c>
      <c r="U16" s="47"/>
      <c r="V16" s="47"/>
      <c r="W16" s="47"/>
      <c r="X16" s="47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</row>
    <row r="17" spans="1:75" ht="14.25" x14ac:dyDescent="0.2">
      <c r="A17" s="33" t="s">
        <v>17</v>
      </c>
      <c r="B17" s="33"/>
      <c r="C17" s="33"/>
      <c r="D17" s="33"/>
      <c r="E17" s="33"/>
      <c r="F17" s="33"/>
      <c r="G17" s="33"/>
      <c r="H17" s="43">
        <v>6</v>
      </c>
      <c r="I17" s="34">
        <v>207</v>
      </c>
      <c r="J17" s="34">
        <v>92</v>
      </c>
      <c r="K17" s="35">
        <v>2246788.7999999998</v>
      </c>
      <c r="L17" s="35">
        <v>1088649.8400000001</v>
      </c>
      <c r="M17" s="36">
        <v>136</v>
      </c>
      <c r="N17" s="36">
        <v>26</v>
      </c>
      <c r="O17" s="37">
        <v>1348569.08</v>
      </c>
      <c r="P17" s="37">
        <v>232712.94</v>
      </c>
      <c r="Q17" s="36">
        <v>71</v>
      </c>
      <c r="R17" s="36">
        <v>66</v>
      </c>
      <c r="S17" s="37">
        <v>898219.72</v>
      </c>
      <c r="T17" s="37">
        <v>855936.9</v>
      </c>
      <c r="U17" s="47"/>
      <c r="V17" s="47"/>
      <c r="W17" s="47"/>
      <c r="X17" s="47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</row>
    <row r="18" spans="1:75" ht="14.25" x14ac:dyDescent="0.2">
      <c r="A18" s="33" t="s">
        <v>18</v>
      </c>
      <c r="B18" s="33"/>
      <c r="C18" s="33"/>
      <c r="D18" s="33"/>
      <c r="E18" s="33"/>
      <c r="F18" s="33"/>
      <c r="G18" s="33"/>
      <c r="H18" s="43">
        <v>7</v>
      </c>
      <c r="I18" s="34">
        <v>276</v>
      </c>
      <c r="J18" s="34">
        <v>91</v>
      </c>
      <c r="K18" s="35">
        <v>2941510.83</v>
      </c>
      <c r="L18" s="35">
        <v>975965.2</v>
      </c>
      <c r="M18" s="36">
        <v>193</v>
      </c>
      <c r="N18" s="36">
        <v>22</v>
      </c>
      <c r="O18" s="37">
        <v>1992261.91</v>
      </c>
      <c r="P18" s="37">
        <v>170697.84</v>
      </c>
      <c r="Q18" s="36">
        <v>83</v>
      </c>
      <c r="R18" s="36">
        <v>69</v>
      </c>
      <c r="S18" s="37">
        <v>949248.92</v>
      </c>
      <c r="T18" s="37">
        <v>805267.36</v>
      </c>
      <c r="U18" s="47"/>
      <c r="V18" s="47"/>
      <c r="W18" s="47"/>
      <c r="X18" s="47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</row>
    <row r="19" spans="1:75" ht="14.25" x14ac:dyDescent="0.2">
      <c r="A19" s="33" t="s">
        <v>19</v>
      </c>
      <c r="B19" s="33"/>
      <c r="C19" s="33"/>
      <c r="D19" s="33"/>
      <c r="E19" s="33"/>
      <c r="F19" s="33"/>
      <c r="G19" s="33"/>
      <c r="H19" s="43">
        <v>8</v>
      </c>
      <c r="I19" s="34">
        <v>325</v>
      </c>
      <c r="J19" s="34">
        <v>104</v>
      </c>
      <c r="K19" s="35">
        <v>3464252.07</v>
      </c>
      <c r="L19" s="35">
        <v>1023683.41</v>
      </c>
      <c r="M19" s="36">
        <v>265</v>
      </c>
      <c r="N19" s="36">
        <v>45</v>
      </c>
      <c r="O19" s="37">
        <v>2862799.17</v>
      </c>
      <c r="P19" s="37">
        <v>442738.37</v>
      </c>
      <c r="Q19" s="36">
        <v>60</v>
      </c>
      <c r="R19" s="36">
        <v>59</v>
      </c>
      <c r="S19" s="37">
        <v>601452.9</v>
      </c>
      <c r="T19" s="37">
        <v>580945.04</v>
      </c>
      <c r="U19" s="47"/>
      <c r="V19" s="47"/>
      <c r="W19" s="47"/>
      <c r="X19" s="47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</row>
    <row r="20" spans="1:75" ht="14.25" x14ac:dyDescent="0.2">
      <c r="A20" s="33" t="s">
        <v>20</v>
      </c>
      <c r="B20" s="33"/>
      <c r="C20" s="33"/>
      <c r="D20" s="33"/>
      <c r="E20" s="33"/>
      <c r="F20" s="33"/>
      <c r="G20" s="33"/>
      <c r="H20" s="43">
        <v>9</v>
      </c>
      <c r="I20" s="34">
        <v>492</v>
      </c>
      <c r="J20" s="34">
        <v>125</v>
      </c>
      <c r="K20" s="35">
        <v>4777350.24</v>
      </c>
      <c r="L20" s="35">
        <v>1074098.9500000002</v>
      </c>
      <c r="M20" s="36">
        <v>435</v>
      </c>
      <c r="N20" s="36">
        <v>79</v>
      </c>
      <c r="O20" s="37">
        <v>4288025.33</v>
      </c>
      <c r="P20" s="37">
        <v>678825.56</v>
      </c>
      <c r="Q20" s="36">
        <v>57</v>
      </c>
      <c r="R20" s="36">
        <v>46</v>
      </c>
      <c r="S20" s="37">
        <v>489324.91</v>
      </c>
      <c r="T20" s="37">
        <v>395273.39</v>
      </c>
      <c r="U20" s="47"/>
      <c r="V20" s="47"/>
      <c r="W20" s="47"/>
      <c r="X20" s="47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0"/>
      <c r="BP20" s="40"/>
      <c r="BQ20" s="40"/>
      <c r="BR20" s="40"/>
      <c r="BS20" s="40"/>
      <c r="BT20" s="40"/>
      <c r="BU20" s="40"/>
      <c r="BV20" s="40"/>
      <c r="BW20" s="40"/>
    </row>
    <row r="21" spans="1:75" ht="14.25" x14ac:dyDescent="0.2">
      <c r="A21" s="33" t="s">
        <v>21</v>
      </c>
      <c r="B21" s="33"/>
      <c r="C21" s="33"/>
      <c r="D21" s="33"/>
      <c r="E21" s="33"/>
      <c r="F21" s="33"/>
      <c r="G21" s="33"/>
      <c r="H21" s="43">
        <v>10</v>
      </c>
      <c r="I21" s="34">
        <v>635</v>
      </c>
      <c r="J21" s="34">
        <v>155</v>
      </c>
      <c r="K21" s="35">
        <v>5896859.6900000004</v>
      </c>
      <c r="L21" s="35">
        <v>1333561.8999999999</v>
      </c>
      <c r="M21" s="36">
        <v>608</v>
      </c>
      <c r="N21" s="36">
        <v>128</v>
      </c>
      <c r="O21" s="37">
        <v>5665385.6200000001</v>
      </c>
      <c r="P21" s="37">
        <v>1101418.3899999999</v>
      </c>
      <c r="Q21" s="36">
        <v>27</v>
      </c>
      <c r="R21" s="36">
        <v>27</v>
      </c>
      <c r="S21" s="37">
        <v>231474.07</v>
      </c>
      <c r="T21" s="37">
        <v>232143.51</v>
      </c>
      <c r="U21" s="47"/>
      <c r="V21" s="47"/>
      <c r="W21" s="47"/>
      <c r="X21" s="47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  <c r="BF21" s="40"/>
      <c r="BG21" s="40"/>
      <c r="BH21" s="40"/>
      <c r="BI21" s="40"/>
      <c r="BJ21" s="40"/>
      <c r="BK21" s="40"/>
      <c r="BL21" s="40"/>
      <c r="BM21" s="40"/>
      <c r="BN21" s="40"/>
      <c r="BO21" s="40"/>
      <c r="BP21" s="40"/>
      <c r="BQ21" s="40"/>
      <c r="BR21" s="40"/>
      <c r="BS21" s="40"/>
      <c r="BT21" s="40"/>
      <c r="BU21" s="40"/>
      <c r="BV21" s="40"/>
      <c r="BW21" s="40"/>
    </row>
    <row r="22" spans="1:75" ht="14.25" x14ac:dyDescent="0.2">
      <c r="A22" s="33" t="s">
        <v>22</v>
      </c>
      <c r="B22" s="33"/>
      <c r="C22" s="33"/>
      <c r="D22" s="33"/>
      <c r="E22" s="33"/>
      <c r="F22" s="33"/>
      <c r="G22" s="33"/>
      <c r="H22" s="43">
        <v>11</v>
      </c>
      <c r="I22" s="34">
        <v>886</v>
      </c>
      <c r="J22" s="34">
        <v>214</v>
      </c>
      <c r="K22" s="35">
        <v>8736413.3900000006</v>
      </c>
      <c r="L22" s="35">
        <v>2026613.95</v>
      </c>
      <c r="M22" s="36">
        <v>865</v>
      </c>
      <c r="N22" s="36">
        <v>196</v>
      </c>
      <c r="O22" s="37">
        <v>8552723.7100000009</v>
      </c>
      <c r="P22" s="37">
        <v>1865834.23</v>
      </c>
      <c r="Q22" s="36">
        <v>21</v>
      </c>
      <c r="R22" s="36">
        <v>18</v>
      </c>
      <c r="S22" s="37">
        <v>183689.68</v>
      </c>
      <c r="T22" s="37">
        <v>160779.72</v>
      </c>
      <c r="U22" s="47"/>
      <c r="V22" s="47"/>
      <c r="W22" s="47"/>
      <c r="X22" s="47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/>
      <c r="BS22" s="40"/>
      <c r="BT22" s="40"/>
      <c r="BU22" s="40"/>
      <c r="BV22" s="40"/>
      <c r="BW22" s="40"/>
    </row>
    <row r="23" spans="1:75" ht="14.25" x14ac:dyDescent="0.2">
      <c r="A23" s="33" t="s">
        <v>23</v>
      </c>
      <c r="B23" s="33"/>
      <c r="C23" s="33"/>
      <c r="D23" s="33"/>
      <c r="E23" s="33"/>
      <c r="F23" s="33"/>
      <c r="G23" s="33"/>
      <c r="H23" s="43">
        <v>12</v>
      </c>
      <c r="I23" s="34">
        <v>586</v>
      </c>
      <c r="J23" s="34">
        <v>143</v>
      </c>
      <c r="K23" s="35">
        <v>6475391.1400000006</v>
      </c>
      <c r="L23" s="35">
        <v>1404301.68</v>
      </c>
      <c r="M23" s="36">
        <v>560</v>
      </c>
      <c r="N23" s="36">
        <v>119</v>
      </c>
      <c r="O23" s="37">
        <v>6238701.1100000003</v>
      </c>
      <c r="P23" s="37">
        <v>1187818.49</v>
      </c>
      <c r="Q23" s="36">
        <v>26</v>
      </c>
      <c r="R23" s="36">
        <v>24</v>
      </c>
      <c r="S23" s="37">
        <v>236690.03</v>
      </c>
      <c r="T23" s="37">
        <v>216483.19</v>
      </c>
      <c r="U23" s="47"/>
      <c r="V23" s="47"/>
      <c r="W23" s="47"/>
      <c r="X23" s="47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/>
      <c r="BS23" s="40"/>
      <c r="BT23" s="40"/>
      <c r="BU23" s="40"/>
      <c r="BV23" s="40"/>
      <c r="BW23" s="40"/>
    </row>
    <row r="24" spans="1:75" ht="14.25" x14ac:dyDescent="0.2">
      <c r="A24" s="33" t="s">
        <v>24</v>
      </c>
      <c r="B24" s="33"/>
      <c r="C24" s="33"/>
      <c r="D24" s="33"/>
      <c r="E24" s="33"/>
      <c r="F24" s="33"/>
      <c r="G24" s="33"/>
      <c r="H24" s="43">
        <v>13</v>
      </c>
      <c r="I24" s="34">
        <v>328</v>
      </c>
      <c r="J24" s="34">
        <v>81</v>
      </c>
      <c r="K24" s="35">
        <v>3755116.2600000002</v>
      </c>
      <c r="L24" s="35">
        <v>852239.7</v>
      </c>
      <c r="M24" s="36">
        <v>301</v>
      </c>
      <c r="N24" s="36">
        <v>54</v>
      </c>
      <c r="O24" s="37">
        <v>3501690.56</v>
      </c>
      <c r="P24" s="37">
        <v>598081.07999999996</v>
      </c>
      <c r="Q24" s="36">
        <v>27</v>
      </c>
      <c r="R24" s="36">
        <v>27</v>
      </c>
      <c r="S24" s="37">
        <v>253425.7</v>
      </c>
      <c r="T24" s="37">
        <v>254158.62</v>
      </c>
      <c r="U24" s="47"/>
      <c r="V24" s="47"/>
      <c r="W24" s="47"/>
      <c r="X24" s="47"/>
    </row>
    <row r="25" spans="1:75" ht="14.25" x14ac:dyDescent="0.2">
      <c r="A25" s="33" t="s">
        <v>25</v>
      </c>
      <c r="B25" s="33"/>
      <c r="C25" s="33"/>
      <c r="D25" s="33"/>
      <c r="E25" s="33"/>
      <c r="F25" s="33"/>
      <c r="G25" s="33"/>
      <c r="H25" s="43">
        <v>14</v>
      </c>
      <c r="I25" s="34">
        <v>216</v>
      </c>
      <c r="J25" s="34">
        <v>63</v>
      </c>
      <c r="K25" s="35">
        <v>2480791.1399999997</v>
      </c>
      <c r="L25" s="35">
        <v>632569.91999999993</v>
      </c>
      <c r="M25" s="36">
        <v>180</v>
      </c>
      <c r="N25" s="38">
        <v>27</v>
      </c>
      <c r="O25" s="37">
        <v>2174885.65</v>
      </c>
      <c r="P25" s="37">
        <v>325779.73</v>
      </c>
      <c r="Q25" s="36">
        <v>36</v>
      </c>
      <c r="R25" s="36">
        <v>36</v>
      </c>
      <c r="S25" s="37">
        <v>305905.49</v>
      </c>
      <c r="T25" s="37">
        <v>306790.19</v>
      </c>
      <c r="U25" s="47"/>
      <c r="V25" s="47"/>
      <c r="W25" s="47"/>
      <c r="X25" s="47"/>
    </row>
  </sheetData>
  <mergeCells count="34">
    <mergeCell ref="A21:G21"/>
    <mergeCell ref="A22:G22"/>
    <mergeCell ref="A23:G23"/>
    <mergeCell ref="A24:G24"/>
    <mergeCell ref="A25:G25"/>
    <mergeCell ref="A15:G15"/>
    <mergeCell ref="A16:G16"/>
    <mergeCell ref="A17:G17"/>
    <mergeCell ref="A18:G18"/>
    <mergeCell ref="A19:G19"/>
    <mergeCell ref="A20:G20"/>
    <mergeCell ref="R9:R10"/>
    <mergeCell ref="T9:T10"/>
    <mergeCell ref="A11:G11"/>
    <mergeCell ref="A12:G12"/>
    <mergeCell ref="A13:G13"/>
    <mergeCell ref="A14:G14"/>
    <mergeCell ref="I8:I10"/>
    <mergeCell ref="K8:K10"/>
    <mergeCell ref="M8:M10"/>
    <mergeCell ref="O8:O10"/>
    <mergeCell ref="Q8:Q10"/>
    <mergeCell ref="S8:S10"/>
    <mergeCell ref="J9:J10"/>
    <mergeCell ref="L9:L10"/>
    <mergeCell ref="N9:N10"/>
    <mergeCell ref="P9:P10"/>
    <mergeCell ref="A2:T2"/>
    <mergeCell ref="A5:G10"/>
    <mergeCell ref="H5:H10"/>
    <mergeCell ref="I5:L7"/>
    <mergeCell ref="M5:T5"/>
    <mergeCell ref="M6:P7"/>
    <mergeCell ref="Q6:T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Red</cp:lastModifiedBy>
  <dcterms:created xsi:type="dcterms:W3CDTF">2026-03-25T07:33:15Z</dcterms:created>
  <dcterms:modified xsi:type="dcterms:W3CDTF">2026-03-25T07:34:13Z</dcterms:modified>
</cp:coreProperties>
</file>