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ed\2025\neelttei medeelel 2025\2024 jiliin etses\15\"/>
    </mc:Choice>
  </mc:AlternateContent>
  <bookViews>
    <workbookView xWindow="0" yWindow="0" windowWidth="28800" windowHeight="1161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13" i="1" l="1"/>
  <c r="K14" i="1" s="1"/>
  <c r="K15" i="1" s="1"/>
  <c r="K16" i="1" s="1"/>
  <c r="K17" i="1" s="1"/>
  <c r="K18" i="1" s="1"/>
  <c r="K10" i="1"/>
  <c r="K11" i="1" s="1"/>
  <c r="M8" i="1"/>
  <c r="N8" i="1" s="1"/>
  <c r="O8" i="1" s="1"/>
  <c r="P8" i="1" s="1"/>
  <c r="Q8" i="1" s="1"/>
  <c r="R8" i="1" s="1"/>
  <c r="S8" i="1" s="1"/>
  <c r="T8" i="1" s="1"/>
  <c r="U8" i="1" s="1"/>
</calcChain>
</file>

<file path=xl/sharedStrings.xml><?xml version="1.0" encoding="utf-8"?>
<sst xmlns="http://schemas.openxmlformats.org/spreadsheetml/2006/main" count="41" uniqueCount="25">
  <si>
    <t>НИЙГМИЙН ДААТГАЛЫН САНГИЙН ОРЛОГО, ЗАРЛАГЫН  ЖИЛИЙН ЭЦСИЙН МЭДЭЭ</t>
  </si>
  <si>
    <t xml:space="preserve">Он 2024           /жилээр/  </t>
  </si>
  <si>
    <t>Үзүүлэлт</t>
  </si>
  <si>
    <t>МД</t>
  </si>
  <si>
    <t>Нийт</t>
  </si>
  <si>
    <t>Даатгалын сангийн төрөл</t>
  </si>
  <si>
    <t>Тэтгэврийн даатгалын сан</t>
  </si>
  <si>
    <t>Тэтгэмжийн даатгалын сан</t>
  </si>
  <si>
    <t>ҮОМШӨ-ний даатгалын сан</t>
  </si>
  <si>
    <t>Ажилгүйдлийн даатгалын сан</t>
  </si>
  <si>
    <t xml:space="preserve">Төлөвлөгөө </t>
  </si>
  <si>
    <t>Гүйцэтгэл</t>
  </si>
  <si>
    <t>А</t>
  </si>
  <si>
    <t>Б</t>
  </si>
  <si>
    <r>
      <t xml:space="preserve">Нийгмийн даатгалын сангийн нийт орлого </t>
    </r>
    <r>
      <rPr>
        <i/>
        <sz val="10"/>
        <rFont val="Arial"/>
        <family val="2"/>
      </rPr>
      <t>мөр(1)=мөр(2÷6)</t>
    </r>
  </si>
  <si>
    <t>Ажил олгогчийн төлсөн нийгмийн даатгалын шимтгэл</t>
  </si>
  <si>
    <t>Даатгуулагчийн төлсөн нийгмийн даатгалын шимтгэл</t>
  </si>
  <si>
    <t>Төрөөс төлсөн нийгмийн даатгалын шимтгэл</t>
  </si>
  <si>
    <t xml:space="preserve">Улсын төсвөөс олгосон хөрөнгө </t>
  </si>
  <si>
    <t>Бусад орлого</t>
  </si>
  <si>
    <r>
      <t xml:space="preserve">Нийгмийн даатгалын сангийн нийт зарлага </t>
    </r>
    <r>
      <rPr>
        <i/>
        <sz val="10"/>
        <rFont val="Arial"/>
        <family val="2"/>
      </rPr>
      <t>мөр(7)=мөр (8÷9)</t>
    </r>
  </si>
  <si>
    <t>Тэтгэвэр, тэтгэмж, төлбөр, зардал</t>
  </si>
  <si>
    <t>Бусад зарлага</t>
  </si>
  <si>
    <t xml:space="preserve">Нийгмийн даатгалын шимтгэлийн авлага </t>
  </si>
  <si>
    <t>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</si>
</sst>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(* #,##0.00_);_(* \(#,##0.00\);_(* &quot;-&quot;??_);_(@_)"/>
    <numFmt numFmtId="164" formatCode="_(* #,##0.0_);_(* \(#,##0.0\);_(* &quot;-&quot;??_);_(@_)"/>
    <numFmt numFmtId="165" formatCode="_-* #,##0.0_-;\-* #,##0.0_-;_-* &quot;-&quot;?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4"/>
      <name val="Arial"/>
      <family val="2"/>
    </font>
    <font>
      <sz val="10"/>
      <color theme="1"/>
      <name val="Arial"/>
      <family val="2"/>
    </font>
    <font>
      <sz val="10"/>
      <name val="Arial"/>
      <family val="2"/>
      <charset val="204"/>
    </font>
    <font>
      <i/>
      <sz val="10"/>
      <name val="Arial"/>
      <family val="2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3" fillId="0" borderId="0" applyNumberFormat="0" applyFill="0" applyBorder="0" applyAlignment="0" applyProtection="0"/>
  </cellStyleXfs>
  <cellXfs count="57">
    <xf numFmtId="0" fontId="0" fillId="0" borderId="0" xfId="0"/>
    <xf numFmtId="0" fontId="3" fillId="2" borderId="0" xfId="0" applyFont="1" applyFill="1"/>
    <xf numFmtId="0" fontId="3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vertical="center" wrapText="1"/>
    </xf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6" fillId="2" borderId="0" xfId="0" applyFont="1" applyFill="1"/>
    <xf numFmtId="0" fontId="3" fillId="2" borderId="0" xfId="0" applyFont="1" applyFill="1" applyAlignment="1">
      <alignment horizontal="left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vertical="center"/>
    </xf>
    <xf numFmtId="0" fontId="3" fillId="3" borderId="3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3" fontId="4" fillId="2" borderId="2" xfId="2" applyNumberFormat="1" applyFont="1" applyFill="1" applyBorder="1" applyAlignment="1">
      <alignment horizontal="left" vertical="center" wrapText="1"/>
    </xf>
    <xf numFmtId="3" fontId="4" fillId="2" borderId="3" xfId="2" applyNumberFormat="1" applyFont="1" applyFill="1" applyBorder="1" applyAlignment="1">
      <alignment horizontal="left" vertical="center" wrapText="1"/>
    </xf>
    <xf numFmtId="3" fontId="4" fillId="2" borderId="4" xfId="2" applyNumberFormat="1" applyFont="1" applyFill="1" applyBorder="1" applyAlignment="1">
      <alignment horizontal="left" vertical="center" wrapText="1"/>
    </xf>
    <xf numFmtId="164" fontId="9" fillId="2" borderId="1" xfId="1" applyNumberFormat="1" applyFont="1" applyFill="1" applyBorder="1" applyAlignment="1">
      <alignment horizontal="right" vertical="center"/>
    </xf>
    <xf numFmtId="3" fontId="3" fillId="2" borderId="0" xfId="0" applyNumberFormat="1" applyFont="1" applyFill="1"/>
    <xf numFmtId="1" fontId="3" fillId="2" borderId="0" xfId="0" applyNumberFormat="1" applyFont="1" applyFill="1"/>
    <xf numFmtId="0" fontId="3" fillId="2" borderId="2" xfId="0" applyFont="1" applyFill="1" applyBorder="1" applyAlignment="1">
      <alignment horizontal="left" vertical="center" wrapText="1" indent="2"/>
    </xf>
    <xf numFmtId="0" fontId="3" fillId="2" borderId="3" xfId="0" applyFont="1" applyFill="1" applyBorder="1" applyAlignment="1">
      <alignment horizontal="left" vertical="center" wrapText="1" indent="2"/>
    </xf>
    <xf numFmtId="0" fontId="3" fillId="2" borderId="4" xfId="0" applyFont="1" applyFill="1" applyBorder="1" applyAlignment="1">
      <alignment horizontal="left" vertical="center" wrapText="1" indent="2"/>
    </xf>
    <xf numFmtId="164" fontId="7" fillId="2" borderId="1" xfId="1" applyNumberFormat="1" applyFont="1" applyFill="1" applyBorder="1" applyAlignment="1">
      <alignment horizontal="right" vertical="center"/>
    </xf>
    <xf numFmtId="0" fontId="3" fillId="2" borderId="0" xfId="0" applyFont="1" applyFill="1" applyAlignment="1">
      <alignment horizontal="left" indent="2"/>
    </xf>
    <xf numFmtId="0" fontId="3" fillId="2" borderId="0" xfId="0" applyFont="1" applyFill="1" applyAlignment="1">
      <alignment horizontal="left" vertical="center" indent="2"/>
    </xf>
    <xf numFmtId="0" fontId="3" fillId="0" borderId="2" xfId="0" applyFont="1" applyBorder="1" applyAlignment="1">
      <alignment horizontal="left" vertical="center" wrapText="1" indent="2"/>
    </xf>
    <xf numFmtId="0" fontId="3" fillId="0" borderId="3" xfId="0" applyFont="1" applyBorder="1" applyAlignment="1">
      <alignment horizontal="left" vertical="center" wrapText="1" indent="2"/>
    </xf>
    <xf numFmtId="0" fontId="3" fillId="0" borderId="4" xfId="0" applyFont="1" applyBorder="1" applyAlignment="1">
      <alignment horizontal="left" vertical="center" wrapText="1" indent="2"/>
    </xf>
    <xf numFmtId="0" fontId="9" fillId="2" borderId="2" xfId="0" applyFont="1" applyFill="1" applyBorder="1" applyAlignment="1">
      <alignment horizontal="left" vertical="center" wrapText="1"/>
    </xf>
    <xf numFmtId="0" fontId="9" fillId="2" borderId="3" xfId="0" applyFont="1" applyFill="1" applyBorder="1" applyAlignment="1">
      <alignment horizontal="left" vertical="center" wrapText="1"/>
    </xf>
    <xf numFmtId="0" fontId="9" fillId="2" borderId="4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/>
    </xf>
    <xf numFmtId="164" fontId="3" fillId="2" borderId="1" xfId="1" applyNumberFormat="1" applyFont="1" applyFill="1" applyBorder="1" applyAlignment="1">
      <alignment horizontal="center" vertical="center"/>
    </xf>
    <xf numFmtId="1" fontId="3" fillId="2" borderId="0" xfId="1" applyNumberFormat="1" applyFont="1" applyFill="1"/>
    <xf numFmtId="164" fontId="3" fillId="2" borderId="0" xfId="0" applyNumberFormat="1" applyFont="1" applyFill="1"/>
    <xf numFmtId="4" fontId="3" fillId="2" borderId="0" xfId="0" applyNumberFormat="1" applyFont="1" applyFill="1"/>
    <xf numFmtId="4" fontId="7" fillId="0" borderId="0" xfId="0" applyNumberFormat="1" applyFont="1" applyAlignment="1">
      <alignment horizontal="right" vertical="center" wrapText="1"/>
    </xf>
    <xf numFmtId="43" fontId="7" fillId="0" borderId="0" xfId="1" applyFont="1" applyFill="1" applyBorder="1" applyAlignment="1">
      <alignment horizontal="left" vertical="center" wrapText="1"/>
    </xf>
    <xf numFmtId="43" fontId="9" fillId="0" borderId="0" xfId="1" applyFont="1" applyFill="1" applyBorder="1" applyAlignment="1">
      <alignment horizontal="left" vertical="center" wrapText="1"/>
    </xf>
    <xf numFmtId="164" fontId="9" fillId="2" borderId="0" xfId="1" applyNumberFormat="1" applyFont="1" applyFill="1" applyBorder="1"/>
    <xf numFmtId="165" fontId="3" fillId="2" borderId="0" xfId="0" applyNumberFormat="1" applyFont="1" applyFill="1"/>
  </cellXfs>
  <cellStyles count="3">
    <cellStyle name="Comma" xfId="1" builtinId="3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S37"/>
  <sheetViews>
    <sheetView tabSelected="1" workbookViewId="0">
      <selection activeCell="O21" sqref="O21"/>
    </sheetView>
  </sheetViews>
  <sheetFormatPr defaultColWidth="4.85546875" defaultRowHeight="13.5" customHeight="1" x14ac:dyDescent="0.2"/>
  <cols>
    <col min="1" max="1" width="26.28515625" style="1" customWidth="1"/>
    <col min="2" max="8" width="4.5703125" style="1" customWidth="1"/>
    <col min="9" max="10" width="3.85546875" style="1" customWidth="1"/>
    <col min="11" max="11" width="6.7109375" style="2" customWidth="1"/>
    <col min="12" max="21" width="20.28515625" style="1" customWidth="1"/>
    <col min="22" max="23" width="2.28515625" style="1" bestFit="1" customWidth="1"/>
    <col min="24" max="29" width="4.85546875" style="1" customWidth="1"/>
    <col min="30" max="16384" width="4.85546875" style="1"/>
  </cols>
  <sheetData>
    <row r="1" spans="1:71" ht="21" customHeight="1" x14ac:dyDescent="0.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</row>
    <row r="2" spans="1:71" ht="12.75" x14ac:dyDescent="0.2">
      <c r="B2" s="4"/>
      <c r="K2" s="5"/>
      <c r="L2" s="6"/>
      <c r="M2" s="6"/>
      <c r="N2" s="6"/>
      <c r="O2" s="4"/>
      <c r="P2" s="4"/>
      <c r="Q2" s="4"/>
      <c r="R2" s="4"/>
      <c r="S2" s="4"/>
      <c r="T2" s="4"/>
      <c r="U2" s="4"/>
    </row>
    <row r="3" spans="1:71" ht="12.75" x14ac:dyDescent="0.2">
      <c r="B3" s="4"/>
      <c r="K3" s="5"/>
      <c r="L3" s="6"/>
      <c r="M3" s="6"/>
      <c r="N3" s="6"/>
      <c r="O3" s="4"/>
      <c r="P3" s="4"/>
      <c r="Q3" s="4"/>
      <c r="R3" s="6"/>
      <c r="S3" s="6"/>
      <c r="T3" s="6"/>
      <c r="U3" s="6"/>
    </row>
    <row r="4" spans="1:71" ht="12.75" x14ac:dyDescent="0.2">
      <c r="A4" s="7" t="s">
        <v>1</v>
      </c>
      <c r="B4" s="8"/>
      <c r="K4" s="5"/>
      <c r="L4" s="6"/>
      <c r="M4" s="6"/>
      <c r="N4" s="6"/>
      <c r="O4" s="4"/>
      <c r="P4" s="4"/>
      <c r="Q4" s="4"/>
      <c r="R4" s="6"/>
      <c r="S4" s="6"/>
      <c r="T4" s="6"/>
      <c r="U4" s="6"/>
    </row>
    <row r="5" spans="1:71" ht="16.5" customHeight="1" x14ac:dyDescent="0.2">
      <c r="A5" s="9" t="s">
        <v>2</v>
      </c>
      <c r="B5" s="10"/>
      <c r="C5" s="10"/>
      <c r="D5" s="10"/>
      <c r="E5" s="10"/>
      <c r="F5" s="10"/>
      <c r="G5" s="10"/>
      <c r="H5" s="10"/>
      <c r="I5" s="10"/>
      <c r="J5" s="11"/>
      <c r="K5" s="12" t="s">
        <v>3</v>
      </c>
      <c r="L5" s="9" t="s">
        <v>4</v>
      </c>
      <c r="M5" s="10"/>
      <c r="N5" s="13" t="s">
        <v>5</v>
      </c>
      <c r="O5" s="14"/>
      <c r="P5" s="14"/>
      <c r="Q5" s="14"/>
      <c r="R5" s="14"/>
      <c r="S5" s="14"/>
      <c r="T5" s="14"/>
      <c r="U5" s="14"/>
    </row>
    <row r="6" spans="1:71" ht="29.25" customHeight="1" x14ac:dyDescent="0.2">
      <c r="A6" s="15"/>
      <c r="B6" s="16"/>
      <c r="C6" s="16"/>
      <c r="D6" s="16"/>
      <c r="E6" s="16"/>
      <c r="F6" s="16"/>
      <c r="G6" s="16"/>
      <c r="H6" s="16"/>
      <c r="I6" s="16"/>
      <c r="J6" s="17"/>
      <c r="K6" s="12"/>
      <c r="L6" s="18"/>
      <c r="M6" s="19"/>
      <c r="N6" s="14" t="s">
        <v>6</v>
      </c>
      <c r="O6" s="14"/>
      <c r="P6" s="14" t="s">
        <v>7</v>
      </c>
      <c r="Q6" s="14"/>
      <c r="R6" s="14" t="s">
        <v>8</v>
      </c>
      <c r="S6" s="14"/>
      <c r="T6" s="14" t="s">
        <v>9</v>
      </c>
      <c r="U6" s="14"/>
    </row>
    <row r="7" spans="1:71" ht="21.75" customHeight="1" x14ac:dyDescent="0.2">
      <c r="A7" s="18"/>
      <c r="B7" s="19"/>
      <c r="C7" s="19"/>
      <c r="D7" s="19"/>
      <c r="E7" s="19"/>
      <c r="F7" s="19"/>
      <c r="G7" s="19"/>
      <c r="H7" s="19"/>
      <c r="I7" s="19"/>
      <c r="J7" s="20"/>
      <c r="K7" s="21"/>
      <c r="L7" s="22" t="s">
        <v>10</v>
      </c>
      <c r="M7" s="22" t="s">
        <v>11</v>
      </c>
      <c r="N7" s="23" t="s">
        <v>10</v>
      </c>
      <c r="O7" s="23" t="s">
        <v>11</v>
      </c>
      <c r="P7" s="24" t="s">
        <v>10</v>
      </c>
      <c r="Q7" s="23" t="s">
        <v>11</v>
      </c>
      <c r="R7" s="23" t="s">
        <v>10</v>
      </c>
      <c r="S7" s="23" t="s">
        <v>11</v>
      </c>
      <c r="T7" s="23" t="s">
        <v>10</v>
      </c>
      <c r="U7" s="23" t="s">
        <v>11</v>
      </c>
      <c r="V7" s="25"/>
      <c r="W7" s="25"/>
      <c r="X7" s="25"/>
      <c r="Y7" s="25"/>
      <c r="Z7" s="25"/>
      <c r="AA7" s="25"/>
      <c r="AB7" s="25"/>
      <c r="AC7" s="25"/>
      <c r="AD7" s="25"/>
      <c r="AE7" s="25"/>
      <c r="AF7" s="25"/>
      <c r="AG7" s="25"/>
      <c r="AH7" s="25"/>
      <c r="AI7" s="25"/>
      <c r="AJ7" s="25"/>
      <c r="AK7" s="25"/>
      <c r="AL7" s="25"/>
      <c r="AM7" s="25"/>
      <c r="AN7" s="25"/>
      <c r="AO7" s="25"/>
      <c r="AP7" s="25"/>
      <c r="AQ7" s="25"/>
      <c r="AR7" s="25"/>
      <c r="AS7" s="25"/>
      <c r="AT7" s="25"/>
      <c r="AU7" s="25"/>
      <c r="AV7" s="25"/>
      <c r="AW7" s="25"/>
      <c r="AX7" s="25"/>
      <c r="AY7" s="25"/>
      <c r="AZ7" s="25"/>
      <c r="BA7" s="25"/>
      <c r="BB7" s="25"/>
      <c r="BC7" s="25"/>
      <c r="BD7" s="25"/>
      <c r="BE7" s="25"/>
      <c r="BF7" s="25"/>
      <c r="BG7" s="25"/>
      <c r="BH7" s="25"/>
      <c r="BI7" s="25"/>
      <c r="BJ7" s="25"/>
      <c r="BK7" s="25"/>
      <c r="BL7" s="25"/>
      <c r="BM7" s="25"/>
      <c r="BN7" s="25"/>
      <c r="BO7" s="25"/>
      <c r="BP7" s="25"/>
      <c r="BQ7" s="25"/>
      <c r="BR7" s="25"/>
      <c r="BS7" s="25"/>
    </row>
    <row r="8" spans="1:71" ht="15" customHeight="1" x14ac:dyDescent="0.2">
      <c r="A8" s="12" t="s">
        <v>12</v>
      </c>
      <c r="B8" s="26"/>
      <c r="C8" s="26"/>
      <c r="D8" s="26"/>
      <c r="E8" s="26"/>
      <c r="F8" s="26"/>
      <c r="G8" s="26"/>
      <c r="H8" s="26"/>
      <c r="I8" s="26"/>
      <c r="J8" s="27"/>
      <c r="K8" s="28" t="s">
        <v>13</v>
      </c>
      <c r="L8" s="28">
        <v>1</v>
      </c>
      <c r="M8" s="28">
        <f>+L8+1</f>
        <v>2</v>
      </c>
      <c r="N8" s="28">
        <f t="shared" ref="N8:U8" si="0">+M8+1</f>
        <v>3</v>
      </c>
      <c r="O8" s="28">
        <f t="shared" si="0"/>
        <v>4</v>
      </c>
      <c r="P8" s="28">
        <f t="shared" si="0"/>
        <v>5</v>
      </c>
      <c r="Q8" s="28">
        <f t="shared" si="0"/>
        <v>6</v>
      </c>
      <c r="R8" s="28">
        <f t="shared" si="0"/>
        <v>7</v>
      </c>
      <c r="S8" s="28">
        <f t="shared" si="0"/>
        <v>8</v>
      </c>
      <c r="T8" s="28">
        <f t="shared" si="0"/>
        <v>9</v>
      </c>
      <c r="U8" s="28">
        <f t="shared" si="0"/>
        <v>10</v>
      </c>
      <c r="V8" s="25"/>
      <c r="W8" s="25"/>
      <c r="X8" s="25"/>
      <c r="Y8" s="25"/>
      <c r="Z8" s="25"/>
      <c r="AA8" s="25"/>
      <c r="AB8" s="25"/>
      <c r="AC8" s="25"/>
      <c r="AD8" s="25"/>
      <c r="AE8" s="25"/>
      <c r="AF8" s="25"/>
      <c r="AG8" s="25"/>
      <c r="AH8" s="25"/>
      <c r="AI8" s="25"/>
      <c r="AJ8" s="25"/>
      <c r="AK8" s="25"/>
      <c r="AL8" s="25"/>
      <c r="AM8" s="25"/>
      <c r="AN8" s="25"/>
      <c r="AO8" s="25"/>
      <c r="AP8" s="25"/>
      <c r="AQ8" s="25"/>
      <c r="AR8" s="25"/>
      <c r="AS8" s="25"/>
      <c r="AT8" s="25"/>
      <c r="AU8" s="25"/>
      <c r="AV8" s="25"/>
      <c r="AW8" s="25"/>
      <c r="AX8" s="25"/>
      <c r="AY8" s="25"/>
      <c r="AZ8" s="25"/>
      <c r="BA8" s="25"/>
      <c r="BB8" s="25"/>
      <c r="BC8" s="25"/>
      <c r="BD8" s="25"/>
      <c r="BE8" s="25"/>
      <c r="BF8" s="25"/>
      <c r="BG8" s="25"/>
      <c r="BH8" s="25"/>
      <c r="BI8" s="25"/>
      <c r="BJ8" s="25"/>
      <c r="BK8" s="25"/>
      <c r="BL8" s="25"/>
      <c r="BM8" s="25"/>
      <c r="BN8" s="25"/>
      <c r="BO8" s="25"/>
      <c r="BP8" s="25"/>
      <c r="BQ8" s="25"/>
      <c r="BR8" s="25"/>
      <c r="BS8" s="25"/>
    </row>
    <row r="9" spans="1:71" ht="25.5" customHeight="1" x14ac:dyDescent="0.2">
      <c r="A9" s="29" t="s">
        <v>14</v>
      </c>
      <c r="B9" s="30"/>
      <c r="C9" s="30"/>
      <c r="D9" s="30"/>
      <c r="E9" s="30"/>
      <c r="F9" s="30"/>
      <c r="G9" s="30"/>
      <c r="H9" s="30"/>
      <c r="I9" s="30"/>
      <c r="J9" s="31"/>
      <c r="K9" s="28">
        <v>1</v>
      </c>
      <c r="L9" s="32">
        <v>5893277090.7000008</v>
      </c>
      <c r="M9" s="32">
        <v>5609661955.210001</v>
      </c>
      <c r="N9" s="32">
        <v>5109913149</v>
      </c>
      <c r="O9" s="32">
        <v>4742873135.9800005</v>
      </c>
      <c r="P9" s="32">
        <v>373917769.10000002</v>
      </c>
      <c r="Q9" s="32">
        <v>382362868.34000003</v>
      </c>
      <c r="R9" s="32">
        <v>270601882.80000001</v>
      </c>
      <c r="S9" s="32">
        <v>345027391.17000002</v>
      </c>
      <c r="T9" s="32">
        <v>138844289.80000001</v>
      </c>
      <c r="U9" s="32">
        <v>139398559.72</v>
      </c>
      <c r="V9" s="33"/>
      <c r="W9" s="34"/>
    </row>
    <row r="10" spans="1:71" s="39" customFormat="1" ht="16.5" customHeight="1" x14ac:dyDescent="0.2">
      <c r="A10" s="35" t="s">
        <v>15</v>
      </c>
      <c r="B10" s="36"/>
      <c r="C10" s="36"/>
      <c r="D10" s="36"/>
      <c r="E10" s="36"/>
      <c r="F10" s="36"/>
      <c r="G10" s="36"/>
      <c r="H10" s="36"/>
      <c r="I10" s="36"/>
      <c r="J10" s="37"/>
      <c r="K10" s="28">
        <f>+K9+1</f>
        <v>2</v>
      </c>
      <c r="L10" s="38">
        <v>2563916614.1000004</v>
      </c>
      <c r="M10" s="38">
        <v>2457521590.1700001</v>
      </c>
      <c r="N10" s="38">
        <v>2035441691.4000001</v>
      </c>
      <c r="O10" s="38">
        <v>1843376763.78</v>
      </c>
      <c r="P10" s="38">
        <v>202997003.80000001</v>
      </c>
      <c r="Q10" s="38">
        <v>216413667.93000001</v>
      </c>
      <c r="R10" s="38">
        <v>223979417</v>
      </c>
      <c r="S10" s="38">
        <v>314837112.06</v>
      </c>
      <c r="T10" s="38">
        <v>101498501.90000001</v>
      </c>
      <c r="U10" s="38">
        <v>82894046.400000006</v>
      </c>
      <c r="V10" s="33"/>
      <c r="W10" s="34"/>
    </row>
    <row r="11" spans="1:71" s="39" customFormat="1" ht="16.5" customHeight="1" x14ac:dyDescent="0.2">
      <c r="A11" s="35" t="s">
        <v>16</v>
      </c>
      <c r="B11" s="36"/>
      <c r="C11" s="36"/>
      <c r="D11" s="36"/>
      <c r="E11" s="36"/>
      <c r="F11" s="36"/>
      <c r="G11" s="36"/>
      <c r="H11" s="36"/>
      <c r="I11" s="36"/>
      <c r="J11" s="37"/>
      <c r="K11" s="28">
        <f t="shared" ref="K11:K18" si="1">+K10+1</f>
        <v>3</v>
      </c>
      <c r="L11" s="38">
        <v>2077521515.9000001</v>
      </c>
      <c r="M11" s="38">
        <v>1902231714.46</v>
      </c>
      <c r="N11" s="38">
        <v>1860630505.3</v>
      </c>
      <c r="O11" s="38">
        <v>1675645869.3800001</v>
      </c>
      <c r="P11" s="38">
        <v>164855861.69999999</v>
      </c>
      <c r="Q11" s="38">
        <v>159907759.25</v>
      </c>
      <c r="R11" s="38">
        <v>14762561</v>
      </c>
      <c r="S11" s="38">
        <v>11078807.49</v>
      </c>
      <c r="T11" s="38">
        <v>37272587.899999999</v>
      </c>
      <c r="U11" s="38">
        <v>55599278.340000004</v>
      </c>
      <c r="V11" s="33"/>
      <c r="W11" s="34"/>
      <c r="Y11" s="40"/>
      <c r="Z11" s="40"/>
      <c r="AA11" s="40"/>
      <c r="AB11" s="40"/>
      <c r="AC11" s="40"/>
      <c r="AD11" s="40"/>
      <c r="AE11" s="40"/>
      <c r="AF11" s="40"/>
      <c r="AG11" s="40"/>
      <c r="AH11" s="40"/>
      <c r="AI11" s="40"/>
      <c r="AJ11" s="40"/>
      <c r="AK11" s="40"/>
      <c r="AL11" s="40"/>
      <c r="AM11" s="40"/>
      <c r="AN11" s="40"/>
      <c r="AO11" s="40"/>
      <c r="AP11" s="40"/>
      <c r="AQ11" s="40"/>
      <c r="AR11" s="40"/>
      <c r="AS11" s="40"/>
      <c r="AT11" s="40"/>
      <c r="AU11" s="40"/>
      <c r="AV11" s="40"/>
      <c r="AW11" s="40"/>
      <c r="AX11" s="40"/>
      <c r="AY11" s="40"/>
      <c r="AZ11" s="40"/>
      <c r="BA11" s="40"/>
      <c r="BB11" s="40"/>
      <c r="BC11" s="40"/>
      <c r="BD11" s="40"/>
      <c r="BE11" s="40"/>
      <c r="BF11" s="40"/>
      <c r="BG11" s="40"/>
      <c r="BH11" s="40"/>
      <c r="BI11" s="40"/>
      <c r="BJ11" s="40"/>
      <c r="BK11" s="40"/>
      <c r="BL11" s="40"/>
      <c r="BM11" s="40"/>
      <c r="BN11" s="40"/>
      <c r="BO11" s="40"/>
      <c r="BP11" s="40"/>
      <c r="BQ11" s="40"/>
      <c r="BR11" s="40"/>
      <c r="BS11" s="40"/>
    </row>
    <row r="12" spans="1:71" s="39" customFormat="1" ht="16.5" customHeight="1" x14ac:dyDescent="0.2">
      <c r="A12" s="35" t="s">
        <v>17</v>
      </c>
      <c r="B12" s="36"/>
      <c r="C12" s="36"/>
      <c r="D12" s="36"/>
      <c r="E12" s="36"/>
      <c r="F12" s="36"/>
      <c r="G12" s="36"/>
      <c r="H12" s="36"/>
      <c r="I12" s="36"/>
      <c r="J12" s="37"/>
      <c r="K12" s="28">
        <v>4</v>
      </c>
      <c r="L12" s="38">
        <v>43545192.899999999</v>
      </c>
      <c r="M12" s="38">
        <v>43545192.899999999</v>
      </c>
      <c r="N12" s="38">
        <v>42848589.299999997</v>
      </c>
      <c r="O12" s="38">
        <v>42848589.299999997</v>
      </c>
      <c r="P12" s="38">
        <v>696603.6</v>
      </c>
      <c r="Q12" s="38">
        <v>696603.6</v>
      </c>
      <c r="R12" s="38">
        <v>0</v>
      </c>
      <c r="S12" s="38">
        <v>0</v>
      </c>
      <c r="T12" s="38">
        <v>0</v>
      </c>
      <c r="U12" s="38">
        <v>0</v>
      </c>
      <c r="V12" s="33"/>
      <c r="W12" s="34"/>
      <c r="Y12" s="40"/>
      <c r="Z12" s="40"/>
      <c r="AA12" s="40"/>
      <c r="AB12" s="40"/>
      <c r="AC12" s="40"/>
      <c r="AD12" s="40"/>
      <c r="AE12" s="40"/>
      <c r="AF12" s="40"/>
      <c r="AG12" s="40"/>
      <c r="AH12" s="40"/>
      <c r="AI12" s="40"/>
      <c r="AJ12" s="40"/>
      <c r="AK12" s="40"/>
      <c r="AL12" s="40"/>
      <c r="AM12" s="40"/>
      <c r="AN12" s="40"/>
      <c r="AO12" s="40"/>
      <c r="AP12" s="40"/>
      <c r="AQ12" s="40"/>
      <c r="AR12" s="40"/>
      <c r="AS12" s="40"/>
      <c r="AT12" s="40"/>
      <c r="AU12" s="40"/>
      <c r="AV12" s="40"/>
      <c r="AW12" s="40"/>
      <c r="AX12" s="40"/>
      <c r="AY12" s="40"/>
      <c r="AZ12" s="40"/>
      <c r="BA12" s="40"/>
      <c r="BB12" s="40"/>
      <c r="BC12" s="40"/>
      <c r="BD12" s="40"/>
      <c r="BE12" s="40"/>
      <c r="BF12" s="40"/>
      <c r="BG12" s="40"/>
      <c r="BH12" s="40"/>
      <c r="BI12" s="40"/>
      <c r="BJ12" s="40"/>
      <c r="BK12" s="40"/>
      <c r="BL12" s="40"/>
      <c r="BM12" s="40"/>
      <c r="BN12" s="40"/>
      <c r="BO12" s="40"/>
      <c r="BP12" s="40"/>
      <c r="BQ12" s="40"/>
      <c r="BR12" s="40"/>
      <c r="BS12" s="40"/>
    </row>
    <row r="13" spans="1:71" s="39" customFormat="1" ht="16.5" customHeight="1" x14ac:dyDescent="0.2">
      <c r="A13" s="35" t="s">
        <v>18</v>
      </c>
      <c r="B13" s="36"/>
      <c r="C13" s="36"/>
      <c r="D13" s="36"/>
      <c r="E13" s="36"/>
      <c r="F13" s="36"/>
      <c r="G13" s="36"/>
      <c r="H13" s="36"/>
      <c r="I13" s="36"/>
      <c r="J13" s="37"/>
      <c r="K13" s="28">
        <f>+K12+1</f>
        <v>5</v>
      </c>
      <c r="L13" s="38">
        <v>1174973967.8</v>
      </c>
      <c r="M13" s="38">
        <v>1174973967.8</v>
      </c>
      <c r="N13" s="38">
        <v>1169792363</v>
      </c>
      <c r="O13" s="38">
        <v>1169792363</v>
      </c>
      <c r="P13" s="38">
        <v>0</v>
      </c>
      <c r="Q13" s="38">
        <v>0</v>
      </c>
      <c r="R13" s="38">
        <v>5181604.8</v>
      </c>
      <c r="S13" s="38">
        <v>5181604.8</v>
      </c>
      <c r="T13" s="38">
        <v>0</v>
      </c>
      <c r="U13" s="38">
        <v>0</v>
      </c>
      <c r="V13" s="33"/>
      <c r="W13" s="34"/>
      <c r="Y13" s="40"/>
      <c r="Z13" s="40"/>
      <c r="AA13" s="40"/>
      <c r="AB13" s="40"/>
      <c r="AC13" s="40"/>
      <c r="AD13" s="40"/>
      <c r="AE13" s="40"/>
      <c r="AF13" s="40"/>
      <c r="AG13" s="40"/>
      <c r="AH13" s="40"/>
      <c r="AI13" s="40"/>
      <c r="AJ13" s="40"/>
      <c r="AK13" s="40"/>
      <c r="AL13" s="40"/>
      <c r="AM13" s="40"/>
      <c r="AN13" s="40"/>
      <c r="AO13" s="40"/>
      <c r="AP13" s="40"/>
      <c r="AQ13" s="40"/>
      <c r="AR13" s="40"/>
      <c r="AS13" s="40"/>
      <c r="AT13" s="40"/>
      <c r="AU13" s="40"/>
      <c r="AV13" s="40"/>
      <c r="AW13" s="40"/>
      <c r="AX13" s="40"/>
      <c r="AY13" s="40"/>
      <c r="AZ13" s="40"/>
      <c r="BA13" s="40"/>
      <c r="BB13" s="40"/>
      <c r="BC13" s="40"/>
      <c r="BD13" s="40"/>
      <c r="BE13" s="40"/>
      <c r="BF13" s="40"/>
      <c r="BG13" s="40"/>
      <c r="BH13" s="40"/>
      <c r="BI13" s="40"/>
      <c r="BJ13" s="40"/>
      <c r="BK13" s="40"/>
      <c r="BL13" s="40"/>
      <c r="BM13" s="40"/>
      <c r="BN13" s="40"/>
      <c r="BO13" s="40"/>
      <c r="BP13" s="40"/>
      <c r="BQ13" s="40"/>
      <c r="BR13" s="40"/>
      <c r="BS13" s="40"/>
    </row>
    <row r="14" spans="1:71" s="39" customFormat="1" ht="16.5" customHeight="1" x14ac:dyDescent="0.2">
      <c r="A14" s="35" t="s">
        <v>19</v>
      </c>
      <c r="B14" s="36"/>
      <c r="C14" s="36"/>
      <c r="D14" s="36"/>
      <c r="E14" s="36"/>
      <c r="F14" s="36"/>
      <c r="G14" s="36"/>
      <c r="H14" s="36"/>
      <c r="I14" s="36"/>
      <c r="J14" s="37"/>
      <c r="K14" s="28">
        <f t="shared" si="1"/>
        <v>6</v>
      </c>
      <c r="L14" s="38">
        <v>33319800</v>
      </c>
      <c r="M14" s="38">
        <v>31389489.879999999</v>
      </c>
      <c r="N14" s="38">
        <v>1200000</v>
      </c>
      <c r="O14" s="38">
        <v>11209550.52</v>
      </c>
      <c r="P14" s="38">
        <v>5368300</v>
      </c>
      <c r="Q14" s="38">
        <v>5344837.5599999996</v>
      </c>
      <c r="R14" s="38">
        <v>26678300</v>
      </c>
      <c r="S14" s="38">
        <v>13929866.82</v>
      </c>
      <c r="T14" s="38">
        <v>73200</v>
      </c>
      <c r="U14" s="38">
        <v>905234.98</v>
      </c>
      <c r="V14" s="33"/>
      <c r="W14" s="34"/>
      <c r="Y14" s="40"/>
      <c r="Z14" s="40"/>
      <c r="AA14" s="40"/>
      <c r="AB14" s="40"/>
      <c r="AC14" s="40"/>
      <c r="AD14" s="40"/>
      <c r="AE14" s="40"/>
      <c r="AF14" s="40"/>
      <c r="AG14" s="40"/>
      <c r="AH14" s="40"/>
      <c r="AI14" s="40"/>
      <c r="AJ14" s="40"/>
      <c r="AK14" s="40"/>
      <c r="AL14" s="40"/>
      <c r="AM14" s="40"/>
      <c r="AN14" s="40"/>
      <c r="AO14" s="40"/>
      <c r="AP14" s="40"/>
      <c r="AQ14" s="40"/>
      <c r="AR14" s="40"/>
      <c r="AS14" s="40"/>
      <c r="AT14" s="40"/>
      <c r="AU14" s="40"/>
      <c r="AV14" s="40"/>
      <c r="AW14" s="40"/>
      <c r="AX14" s="40"/>
      <c r="AY14" s="40"/>
      <c r="AZ14" s="40"/>
      <c r="BA14" s="40"/>
      <c r="BB14" s="40"/>
      <c r="BC14" s="40"/>
      <c r="BD14" s="40"/>
      <c r="BE14" s="40"/>
      <c r="BF14" s="40"/>
      <c r="BG14" s="40"/>
      <c r="BH14" s="40"/>
      <c r="BI14" s="40"/>
      <c r="BJ14" s="40"/>
      <c r="BK14" s="40"/>
      <c r="BL14" s="40"/>
      <c r="BM14" s="40"/>
      <c r="BN14" s="40"/>
      <c r="BO14" s="40"/>
      <c r="BP14" s="40"/>
      <c r="BQ14" s="40"/>
      <c r="BR14" s="40"/>
      <c r="BS14" s="40"/>
    </row>
    <row r="15" spans="1:71" ht="26.25" customHeight="1" x14ac:dyDescent="0.2">
      <c r="A15" s="29" t="s">
        <v>20</v>
      </c>
      <c r="B15" s="30"/>
      <c r="C15" s="30"/>
      <c r="D15" s="30"/>
      <c r="E15" s="30"/>
      <c r="F15" s="30"/>
      <c r="G15" s="30"/>
      <c r="H15" s="30"/>
      <c r="I15" s="30"/>
      <c r="J15" s="31"/>
      <c r="K15" s="28">
        <f t="shared" si="1"/>
        <v>7</v>
      </c>
      <c r="L15" s="32">
        <v>5188403324.6000004</v>
      </c>
      <c r="M15" s="32">
        <v>5107205126.9400005</v>
      </c>
      <c r="N15" s="32">
        <v>4741061040</v>
      </c>
      <c r="O15" s="32">
        <v>4666516442.9200001</v>
      </c>
      <c r="P15" s="32">
        <v>262434451</v>
      </c>
      <c r="Q15" s="32">
        <v>256284015.85000002</v>
      </c>
      <c r="R15" s="32">
        <v>61900096.100000001</v>
      </c>
      <c r="S15" s="32">
        <v>48129955.93</v>
      </c>
      <c r="T15" s="32">
        <v>123007737.5</v>
      </c>
      <c r="U15" s="32">
        <v>136274712.24000001</v>
      </c>
      <c r="V15" s="33"/>
      <c r="W15" s="34"/>
      <c r="Y15" s="25"/>
      <c r="Z15" s="25"/>
      <c r="AA15" s="25"/>
      <c r="AB15" s="25"/>
      <c r="AC15" s="25"/>
      <c r="AD15" s="25"/>
      <c r="AE15" s="25"/>
      <c r="AF15" s="25"/>
      <c r="AG15" s="25"/>
      <c r="AH15" s="25"/>
      <c r="AI15" s="25"/>
      <c r="AJ15" s="25"/>
      <c r="AK15" s="25"/>
      <c r="AL15" s="25"/>
      <c r="AM15" s="25"/>
      <c r="AN15" s="25"/>
      <c r="AO15" s="25"/>
      <c r="AP15" s="25"/>
      <c r="AQ15" s="25"/>
      <c r="AR15" s="25"/>
      <c r="AS15" s="25"/>
      <c r="AT15" s="25"/>
      <c r="AU15" s="25"/>
      <c r="AV15" s="25"/>
      <c r="AW15" s="25"/>
      <c r="AX15" s="25"/>
      <c r="AY15" s="25"/>
      <c r="AZ15" s="25"/>
      <c r="BA15" s="25"/>
      <c r="BB15" s="25"/>
      <c r="BC15" s="25"/>
      <c r="BD15" s="25"/>
      <c r="BE15" s="25"/>
      <c r="BF15" s="25"/>
      <c r="BG15" s="25"/>
      <c r="BH15" s="25"/>
      <c r="BI15" s="25"/>
      <c r="BJ15" s="25"/>
      <c r="BK15" s="25"/>
      <c r="BL15" s="25"/>
      <c r="BM15" s="25"/>
      <c r="BN15" s="25"/>
      <c r="BO15" s="25"/>
      <c r="BP15" s="25"/>
      <c r="BQ15" s="25"/>
      <c r="BR15" s="25"/>
      <c r="BS15" s="25"/>
    </row>
    <row r="16" spans="1:71" s="39" customFormat="1" ht="16.5" customHeight="1" x14ac:dyDescent="0.2">
      <c r="A16" s="41" t="s">
        <v>21</v>
      </c>
      <c r="B16" s="42"/>
      <c r="C16" s="42"/>
      <c r="D16" s="42"/>
      <c r="E16" s="42"/>
      <c r="F16" s="42"/>
      <c r="G16" s="42"/>
      <c r="H16" s="42"/>
      <c r="I16" s="42"/>
      <c r="J16" s="43"/>
      <c r="K16" s="28">
        <f t="shared" si="1"/>
        <v>8</v>
      </c>
      <c r="L16" s="38">
        <v>5187658255.1000004</v>
      </c>
      <c r="M16" s="38">
        <v>5106686125.2799988</v>
      </c>
      <c r="N16" s="38">
        <v>4740487459.3000002</v>
      </c>
      <c r="O16" s="38">
        <v>4666130957.79</v>
      </c>
      <c r="P16" s="38">
        <v>262357049.30000001</v>
      </c>
      <c r="Q16" s="38">
        <v>256231863.36000001</v>
      </c>
      <c r="R16" s="38">
        <v>61821652.100000001</v>
      </c>
      <c r="S16" s="38">
        <v>48059122.229999997</v>
      </c>
      <c r="T16" s="38">
        <v>122992094.40000001</v>
      </c>
      <c r="U16" s="38">
        <v>136264181.90000001</v>
      </c>
      <c r="V16" s="33"/>
      <c r="W16" s="34"/>
      <c r="Y16" s="40"/>
      <c r="Z16" s="40"/>
      <c r="AA16" s="40"/>
      <c r="AB16" s="40"/>
      <c r="AC16" s="40"/>
      <c r="AD16" s="40"/>
      <c r="AE16" s="40"/>
      <c r="AF16" s="40"/>
      <c r="AG16" s="40"/>
      <c r="AH16" s="40"/>
      <c r="AI16" s="40"/>
      <c r="AJ16" s="40"/>
      <c r="AK16" s="40"/>
      <c r="AL16" s="40"/>
      <c r="AM16" s="40"/>
      <c r="AN16" s="40"/>
      <c r="AO16" s="40"/>
      <c r="AP16" s="40"/>
      <c r="AQ16" s="40"/>
      <c r="AR16" s="40"/>
      <c r="AS16" s="40"/>
      <c r="AT16" s="40"/>
      <c r="AU16" s="40"/>
      <c r="AV16" s="40"/>
      <c r="AW16" s="40"/>
      <c r="AX16" s="40"/>
      <c r="AY16" s="40"/>
      <c r="AZ16" s="40"/>
      <c r="BA16" s="40"/>
      <c r="BB16" s="40"/>
      <c r="BC16" s="40"/>
      <c r="BD16" s="40"/>
      <c r="BE16" s="40"/>
      <c r="BF16" s="40"/>
      <c r="BG16" s="40"/>
      <c r="BH16" s="40"/>
      <c r="BI16" s="40"/>
      <c r="BJ16" s="40"/>
      <c r="BK16" s="40"/>
      <c r="BL16" s="40"/>
      <c r="BM16" s="40"/>
      <c r="BN16" s="40"/>
      <c r="BO16" s="40"/>
      <c r="BP16" s="40"/>
      <c r="BQ16" s="40"/>
      <c r="BR16" s="40"/>
      <c r="BS16" s="40"/>
    </row>
    <row r="17" spans="1:71" s="39" customFormat="1" ht="16.5" customHeight="1" x14ac:dyDescent="0.2">
      <c r="A17" s="35" t="s">
        <v>22</v>
      </c>
      <c r="B17" s="36"/>
      <c r="C17" s="36"/>
      <c r="D17" s="36"/>
      <c r="E17" s="36"/>
      <c r="F17" s="36"/>
      <c r="G17" s="36"/>
      <c r="H17" s="36"/>
      <c r="I17" s="36"/>
      <c r="J17" s="37"/>
      <c r="K17" s="28">
        <f t="shared" si="1"/>
        <v>9</v>
      </c>
      <c r="L17" s="38">
        <v>745069.49999999988</v>
      </c>
      <c r="M17" s="38">
        <v>519001.66000000003</v>
      </c>
      <c r="N17" s="38">
        <v>573580.69999999995</v>
      </c>
      <c r="O17" s="38">
        <v>385485.13</v>
      </c>
      <c r="P17" s="38">
        <v>77401.7</v>
      </c>
      <c r="Q17" s="38">
        <v>52152.49</v>
      </c>
      <c r="R17" s="38">
        <v>78444</v>
      </c>
      <c r="S17" s="38">
        <v>70833.7</v>
      </c>
      <c r="T17" s="38">
        <v>15643.1</v>
      </c>
      <c r="U17" s="38">
        <v>10530.34</v>
      </c>
      <c r="V17" s="33"/>
      <c r="W17" s="34"/>
      <c r="Y17" s="40"/>
      <c r="Z17" s="40"/>
      <c r="AA17" s="40"/>
      <c r="AB17" s="40"/>
      <c r="AC17" s="40"/>
      <c r="AD17" s="40"/>
      <c r="AE17" s="40"/>
      <c r="AF17" s="40"/>
      <c r="AG17" s="40"/>
      <c r="AH17" s="40"/>
      <c r="AI17" s="40"/>
      <c r="AJ17" s="40"/>
      <c r="AK17" s="40"/>
      <c r="AL17" s="40"/>
      <c r="AM17" s="40"/>
      <c r="AN17" s="40"/>
      <c r="AO17" s="40"/>
      <c r="AP17" s="40"/>
      <c r="AQ17" s="40"/>
      <c r="AR17" s="40"/>
      <c r="AS17" s="40"/>
      <c r="AT17" s="40"/>
      <c r="AU17" s="40"/>
      <c r="AV17" s="40"/>
      <c r="AW17" s="40"/>
      <c r="AX17" s="40"/>
      <c r="AY17" s="40"/>
      <c r="AZ17" s="40"/>
      <c r="BA17" s="40"/>
      <c r="BB17" s="40"/>
      <c r="BC17" s="40"/>
      <c r="BD17" s="40"/>
      <c r="BE17" s="40"/>
      <c r="BF17" s="40"/>
      <c r="BG17" s="40"/>
      <c r="BH17" s="40"/>
      <c r="BI17" s="40"/>
      <c r="BJ17" s="40"/>
      <c r="BK17" s="40"/>
      <c r="BL17" s="40"/>
      <c r="BM17" s="40"/>
      <c r="BN17" s="40"/>
      <c r="BO17" s="40"/>
      <c r="BP17" s="40"/>
      <c r="BQ17" s="40"/>
      <c r="BR17" s="40"/>
      <c r="BS17" s="40"/>
    </row>
    <row r="18" spans="1:71" ht="16.5" customHeight="1" x14ac:dyDescent="0.2">
      <c r="A18" s="44" t="s">
        <v>23</v>
      </c>
      <c r="B18" s="45"/>
      <c r="C18" s="45"/>
      <c r="D18" s="45"/>
      <c r="E18" s="45"/>
      <c r="F18" s="45"/>
      <c r="G18" s="45"/>
      <c r="H18" s="45"/>
      <c r="I18" s="45"/>
      <c r="J18" s="46"/>
      <c r="K18" s="28">
        <f t="shared" si="1"/>
        <v>10</v>
      </c>
      <c r="L18" s="47" t="s">
        <v>24</v>
      </c>
      <c r="M18" s="48">
        <v>520478792.10000002</v>
      </c>
      <c r="N18" s="47" t="s">
        <v>24</v>
      </c>
      <c r="O18" s="47" t="s">
        <v>24</v>
      </c>
      <c r="P18" s="47" t="s">
        <v>24</v>
      </c>
      <c r="Q18" s="47" t="s">
        <v>24</v>
      </c>
      <c r="R18" s="47" t="s">
        <v>24</v>
      </c>
      <c r="S18" s="47" t="s">
        <v>24</v>
      </c>
      <c r="T18" s="47" t="s">
        <v>24</v>
      </c>
      <c r="U18" s="47" t="s">
        <v>24</v>
      </c>
      <c r="V18" s="25"/>
      <c r="W18" s="25"/>
      <c r="X18" s="25"/>
      <c r="Y18" s="25"/>
      <c r="Z18" s="25"/>
      <c r="AA18" s="25"/>
      <c r="AB18" s="25"/>
      <c r="AC18" s="25"/>
      <c r="AD18" s="25"/>
      <c r="AE18" s="25"/>
      <c r="AF18" s="25"/>
      <c r="AG18" s="25"/>
      <c r="AH18" s="25"/>
      <c r="AI18" s="25"/>
      <c r="AJ18" s="25"/>
      <c r="AK18" s="25"/>
      <c r="AL18" s="25"/>
      <c r="AM18" s="25"/>
      <c r="AN18" s="25"/>
      <c r="AO18" s="25"/>
      <c r="AP18" s="25"/>
      <c r="AQ18" s="25"/>
      <c r="AR18" s="25"/>
      <c r="AS18" s="25"/>
      <c r="AT18" s="25"/>
      <c r="AU18" s="25"/>
      <c r="AV18" s="25"/>
      <c r="AW18" s="25"/>
      <c r="AX18" s="25"/>
      <c r="AY18" s="25"/>
      <c r="AZ18" s="25"/>
      <c r="BA18" s="25"/>
      <c r="BB18" s="25"/>
      <c r="BC18" s="25"/>
      <c r="BD18" s="25"/>
      <c r="BE18" s="25"/>
      <c r="BF18" s="25"/>
      <c r="BG18" s="25"/>
      <c r="BH18" s="25"/>
      <c r="BI18" s="25"/>
      <c r="BJ18" s="25"/>
      <c r="BK18" s="25"/>
      <c r="BL18" s="25"/>
      <c r="BM18" s="25"/>
      <c r="BN18" s="25"/>
      <c r="BO18" s="25"/>
      <c r="BP18" s="25"/>
      <c r="BQ18" s="25"/>
      <c r="BR18" s="25"/>
      <c r="BS18" s="25"/>
    </row>
    <row r="20" spans="1:71" ht="13.5" customHeight="1" x14ac:dyDescent="0.2">
      <c r="L20" s="49"/>
      <c r="M20" s="49"/>
      <c r="N20" s="49"/>
      <c r="O20" s="49"/>
      <c r="P20" s="49"/>
      <c r="Q20" s="49"/>
      <c r="R20" s="49"/>
      <c r="S20" s="49"/>
      <c r="T20" s="49"/>
      <c r="U20" s="49"/>
    </row>
    <row r="21" spans="1:71" ht="13.5" customHeight="1" x14ac:dyDescent="0.2">
      <c r="L21" s="49"/>
      <c r="M21" s="49"/>
      <c r="N21" s="49"/>
      <c r="O21" s="49"/>
      <c r="P21" s="49"/>
      <c r="Q21" s="49"/>
      <c r="R21" s="49"/>
      <c r="S21" s="49"/>
      <c r="T21" s="49"/>
      <c r="U21" s="49"/>
    </row>
    <row r="24" spans="1:71" ht="13.5" customHeight="1" x14ac:dyDescent="0.2">
      <c r="N24" s="50"/>
      <c r="O24" s="50"/>
      <c r="P24" s="50"/>
      <c r="Q24" s="50"/>
      <c r="R24" s="50"/>
      <c r="S24" s="50"/>
      <c r="T24" s="50"/>
      <c r="U24" s="50"/>
    </row>
    <row r="25" spans="1:71" ht="13.5" customHeight="1" x14ac:dyDescent="0.2">
      <c r="N25" s="50"/>
      <c r="O25" s="50"/>
      <c r="P25" s="50"/>
      <c r="Q25" s="50"/>
      <c r="R25" s="50"/>
      <c r="S25" s="50"/>
      <c r="T25" s="50"/>
      <c r="U25" s="50"/>
    </row>
    <row r="26" spans="1:71" ht="13.5" customHeight="1" x14ac:dyDescent="0.2">
      <c r="N26" s="50"/>
      <c r="O26" s="50"/>
      <c r="P26" s="50"/>
      <c r="Q26" s="50"/>
      <c r="R26" s="50"/>
      <c r="S26" s="50"/>
      <c r="T26" s="50"/>
      <c r="U26" s="50"/>
    </row>
    <row r="27" spans="1:71" ht="13.5" customHeight="1" x14ac:dyDescent="0.2">
      <c r="N27" s="50"/>
      <c r="O27" s="50"/>
      <c r="P27" s="50"/>
      <c r="Q27" s="50"/>
      <c r="R27" s="50"/>
      <c r="S27" s="50"/>
      <c r="T27" s="50"/>
      <c r="U27" s="50"/>
    </row>
    <row r="28" spans="1:71" ht="13.5" customHeight="1" x14ac:dyDescent="0.2">
      <c r="N28" s="50"/>
      <c r="O28" s="50"/>
      <c r="P28" s="50"/>
      <c r="Q28" s="50"/>
      <c r="R28" s="50"/>
      <c r="S28" s="50"/>
      <c r="T28" s="50"/>
      <c r="U28" s="50"/>
    </row>
    <row r="29" spans="1:71" ht="13.5" customHeight="1" x14ac:dyDescent="0.2">
      <c r="N29" s="50"/>
      <c r="O29" s="50"/>
      <c r="P29" s="50"/>
      <c r="Q29" s="50"/>
      <c r="R29" s="50"/>
      <c r="S29" s="50"/>
      <c r="T29" s="50"/>
      <c r="U29" s="50"/>
    </row>
    <row r="30" spans="1:71" ht="13.5" customHeight="1" x14ac:dyDescent="0.2">
      <c r="N30" s="50"/>
      <c r="O30" s="50"/>
      <c r="P30" s="50"/>
      <c r="Q30" s="50"/>
      <c r="R30" s="50"/>
      <c r="S30" s="50"/>
      <c r="T30" s="50"/>
      <c r="U30" s="50"/>
    </row>
    <row r="31" spans="1:71" ht="13.5" customHeight="1" x14ac:dyDescent="0.2">
      <c r="N31" s="50"/>
      <c r="O31" s="50"/>
      <c r="P31" s="50"/>
      <c r="Q31" s="50"/>
      <c r="R31" s="50"/>
      <c r="S31" s="50"/>
      <c r="T31" s="50"/>
      <c r="U31" s="50"/>
    </row>
    <row r="32" spans="1:71" ht="13.5" customHeight="1" x14ac:dyDescent="0.2">
      <c r="N32" s="51"/>
      <c r="O32" s="51"/>
      <c r="P32" s="51"/>
      <c r="Q32" s="51"/>
      <c r="R32" s="51"/>
      <c r="S32" s="51"/>
      <c r="U32" s="52"/>
    </row>
    <row r="33" spans="14:21" ht="13.5" customHeight="1" x14ac:dyDescent="0.2">
      <c r="N33" s="51"/>
      <c r="O33" s="51"/>
      <c r="P33" s="51"/>
      <c r="Q33" s="51"/>
      <c r="R33" s="53"/>
      <c r="S33" s="54"/>
      <c r="T33" s="51"/>
      <c r="U33" s="51"/>
    </row>
    <row r="34" spans="14:21" ht="13.5" customHeight="1" x14ac:dyDescent="0.2">
      <c r="N34" s="55"/>
      <c r="O34" s="55"/>
      <c r="P34" s="55"/>
      <c r="Q34" s="55"/>
      <c r="R34" s="55"/>
      <c r="S34" s="55"/>
      <c r="T34" s="55"/>
      <c r="U34" s="55"/>
    </row>
    <row r="35" spans="14:21" ht="13.5" customHeight="1" x14ac:dyDescent="0.2">
      <c r="N35" s="55"/>
      <c r="O35" s="55"/>
      <c r="P35" s="55"/>
      <c r="Q35" s="55"/>
      <c r="R35" s="55"/>
      <c r="S35" s="55"/>
      <c r="T35" s="55"/>
      <c r="U35" s="55"/>
    </row>
    <row r="37" spans="14:21" ht="13.5" customHeight="1" x14ac:dyDescent="0.2">
      <c r="N37" s="56"/>
      <c r="O37" s="56"/>
      <c r="P37" s="56"/>
      <c r="Q37" s="56"/>
      <c r="R37" s="56"/>
      <c r="S37" s="56"/>
      <c r="T37" s="56"/>
      <c r="U37" s="56"/>
    </row>
  </sheetData>
  <mergeCells count="20">
    <mergeCell ref="A18:J18"/>
    <mergeCell ref="A12:J12"/>
    <mergeCell ref="A13:J13"/>
    <mergeCell ref="A14:J14"/>
    <mergeCell ref="A15:J15"/>
    <mergeCell ref="A16:J16"/>
    <mergeCell ref="A17:J17"/>
    <mergeCell ref="R6:S6"/>
    <mergeCell ref="T6:U6"/>
    <mergeCell ref="A8:J8"/>
    <mergeCell ref="A9:J9"/>
    <mergeCell ref="A10:J10"/>
    <mergeCell ref="A11:J11"/>
    <mergeCell ref="A1:U1"/>
    <mergeCell ref="A5:J7"/>
    <mergeCell ref="K5:K7"/>
    <mergeCell ref="L5:M6"/>
    <mergeCell ref="N5:U5"/>
    <mergeCell ref="N6:O6"/>
    <mergeCell ref="P6:Q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Red</dc:creator>
  <cp:lastModifiedBy>Red</cp:lastModifiedBy>
  <dcterms:created xsi:type="dcterms:W3CDTF">2026-03-25T07:41:31Z</dcterms:created>
  <dcterms:modified xsi:type="dcterms:W3CDTF">2026-03-25T07:42:14Z</dcterms:modified>
</cp:coreProperties>
</file>