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4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J9" i="1"/>
  <c r="K9" i="1" s="1"/>
  <c r="L9" i="1" s="1"/>
</calcChain>
</file>

<file path=xl/sharedStrings.xml><?xml version="1.0" encoding="utf-8"?>
<sst xmlns="http://schemas.openxmlformats.org/spreadsheetml/2006/main" count="43" uniqueCount="41">
  <si>
    <t>АЖИЛГҮЙДЛИЙН ДААТГАЛЫН САНГААС ТЭТГЭМЖ АВАГЧИД,  ЗАРЦУУЛСАН ХӨРӨНГИЙН ЖИЛИЙН ЭЦСИЙН МЭДЭЭ, аймаг, нийслэл, дүүрэг, хүйсээр</t>
  </si>
  <si>
    <t xml:space="preserve">Он 2024           /жилээр/  </t>
  </si>
  <si>
    <t>Аймаг, нийслэл</t>
  </si>
  <si>
    <t>МД</t>
  </si>
  <si>
    <t>Ажилгүйдлийн тэтгэмж авагчид</t>
  </si>
  <si>
    <t>Хүний тоо</t>
  </si>
  <si>
    <t>Зарцуулсан хөрөнгө, мян.төг</t>
  </si>
  <si>
    <t>Эмэгтэй</t>
  </si>
  <si>
    <t>А</t>
  </si>
  <si>
    <t>Б</t>
  </si>
  <si>
    <r>
      <t xml:space="preserve">Бүгд </t>
    </r>
    <r>
      <rPr>
        <sz val="10"/>
        <rFont val="Arial"/>
        <family val="2"/>
      </rPr>
      <t>мөр(1)=мөр (2÷23)</t>
    </r>
  </si>
  <si>
    <t>Архангай</t>
  </si>
  <si>
    <t>Баян-Өлгий</t>
  </si>
  <si>
    <t>Баянхонгор</t>
  </si>
  <si>
    <t>Булган</t>
  </si>
  <si>
    <t>Говь-Алтай</t>
  </si>
  <si>
    <t>Говьсүмбэр</t>
  </si>
  <si>
    <t>Дархан-Уул</t>
  </si>
  <si>
    <t>Дорноговь</t>
  </si>
  <si>
    <t>Дорнод</t>
  </si>
  <si>
    <t>Дундговь</t>
  </si>
  <si>
    <t>Завхан</t>
  </si>
  <si>
    <t>Орхон</t>
  </si>
  <si>
    <t>Өвөрхангай</t>
  </si>
  <si>
    <t>Өмнөговь</t>
  </si>
  <si>
    <t>Сүхбаатар</t>
  </si>
  <si>
    <t>Сэлэнгэ</t>
  </si>
  <si>
    <t>Төв</t>
  </si>
  <si>
    <t>Увс</t>
  </si>
  <si>
    <t>Ховд</t>
  </si>
  <si>
    <t>Хөвсгөл</t>
  </si>
  <si>
    <t>Хэнтий</t>
  </si>
  <si>
    <r>
      <rPr>
        <b/>
        <sz val="10"/>
        <rFont val="Arial"/>
        <family val="2"/>
      </rPr>
      <t>Улаанбаатар</t>
    </r>
    <r>
      <rPr>
        <sz val="10"/>
        <rFont val="Arial"/>
        <family val="2"/>
      </rPr>
      <t xml:space="preserve"> мөр(23)=мөр (24÷32)</t>
    </r>
  </si>
  <si>
    <t>Багануур</t>
  </si>
  <si>
    <t>Багахангай</t>
  </si>
  <si>
    <t xml:space="preserve">Баянгол </t>
  </si>
  <si>
    <t>Баянзүрх</t>
  </si>
  <si>
    <t>Налайх</t>
  </si>
  <si>
    <t>Сонгинохайрхан</t>
  </si>
  <si>
    <t>Хан-Уул</t>
  </si>
  <si>
    <t>Чингэлтэй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</si>
</sst>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10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0" fontId="3" fillId="2" borderId="0" xfId="2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wrapText="1"/>
    </xf>
    <xf numFmtId="0" fontId="2" fillId="2" borderId="0" xfId="0" applyFont="1" applyFill="1"/>
    <xf numFmtId="0" fontId="7" fillId="2" borderId="0" xfId="0" applyFont="1" applyFill="1" applyAlignment="1">
      <alignment horizontal="center" wrapText="1"/>
    </xf>
    <xf numFmtId="0" fontId="8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64" fontId="8" fillId="2" borderId="1" xfId="1" applyNumberFormat="1" applyFont="1" applyFill="1" applyBorder="1" applyAlignment="1">
      <alignment horizontal="right" vertical="center"/>
    </xf>
    <xf numFmtId="165" fontId="8" fillId="2" borderId="1" xfId="1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left" vertical="center" wrapText="1" indent="2"/>
    </xf>
    <xf numFmtId="0" fontId="3" fillId="2" borderId="4" xfId="0" applyFont="1" applyFill="1" applyBorder="1" applyAlignment="1">
      <alignment horizontal="left" vertical="center" wrapText="1" indent="2"/>
    </xf>
    <xf numFmtId="164" fontId="2" fillId="2" borderId="1" xfId="1" applyNumberFormat="1" applyFont="1" applyFill="1" applyBorder="1" applyAlignment="1">
      <alignment horizontal="right" vertical="center"/>
    </xf>
    <xf numFmtId="165" fontId="2" fillId="2" borderId="1" xfId="1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 indent="2"/>
    </xf>
    <xf numFmtId="0" fontId="3" fillId="2" borderId="3" xfId="0" applyFont="1" applyFill="1" applyBorder="1" applyAlignment="1">
      <alignment horizontal="left" vertical="center" indent="2"/>
    </xf>
    <xf numFmtId="0" fontId="3" fillId="2" borderId="4" xfId="0" applyFont="1" applyFill="1" applyBorder="1" applyAlignment="1">
      <alignment horizontal="left" vertical="center" indent="2"/>
    </xf>
    <xf numFmtId="164" fontId="5" fillId="2" borderId="1" xfId="1" applyNumberFormat="1" applyFont="1" applyFill="1" applyBorder="1" applyAlignment="1">
      <alignment horizontal="right" vertical="center"/>
    </xf>
    <xf numFmtId="165" fontId="5" fillId="2" borderId="1" xfId="1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 indent="3"/>
    </xf>
    <xf numFmtId="164" fontId="3" fillId="2" borderId="1" xfId="1" applyNumberFormat="1" applyFont="1" applyFill="1" applyBorder="1" applyAlignment="1">
      <alignment horizontal="right" vertical="center"/>
    </xf>
    <xf numFmtId="165" fontId="3" fillId="2" borderId="1" xfId="1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2" fillId="2" borderId="0" xfId="0" applyNumberFormat="1" applyFont="1" applyFill="1" applyAlignment="1">
      <alignment vertical="center"/>
    </xf>
    <xf numFmtId="1" fontId="2" fillId="2" borderId="0" xfId="0" applyNumberFormat="1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44"/>
  <sheetViews>
    <sheetView tabSelected="1" workbookViewId="0">
      <selection activeCell="K17" sqref="K17"/>
    </sheetView>
  </sheetViews>
  <sheetFormatPr defaultColWidth="4.85546875" defaultRowHeight="13.5" customHeight="1" x14ac:dyDescent="0.2"/>
  <cols>
    <col min="1" max="1" width="24.140625" style="4" customWidth="1"/>
    <col min="2" max="8" width="3.7109375" style="4" customWidth="1"/>
    <col min="9" max="10" width="19.28515625" style="4" customWidth="1"/>
    <col min="11" max="11" width="22.85546875" style="4" customWidth="1"/>
    <col min="12" max="12" width="25.28515625" style="4" customWidth="1"/>
    <col min="13" max="13" width="15.28515625" style="4" bestFit="1" customWidth="1"/>
    <col min="14" max="14" width="13.28515625" style="4" bestFit="1" customWidth="1"/>
    <col min="15" max="15" width="4.85546875" style="4" customWidth="1"/>
    <col min="16" max="16384" width="4.85546875" style="4"/>
  </cols>
  <sheetData>
    <row r="1" spans="1:65" ht="14.2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</row>
    <row r="2" spans="1:65" ht="30" customHeight="1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65" ht="15" x14ac:dyDescent="0.25"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65" ht="15" x14ac:dyDescent="0.2">
      <c r="A4" s="4" t="s">
        <v>1</v>
      </c>
      <c r="B4" s="6"/>
      <c r="H4" s="7"/>
      <c r="I4" s="8"/>
      <c r="J4" s="9"/>
      <c r="K4" s="9"/>
      <c r="L4" s="9"/>
    </row>
    <row r="5" spans="1:65" ht="12.75" customHeight="1" x14ac:dyDescent="0.2">
      <c r="A5" s="10" t="s">
        <v>2</v>
      </c>
      <c r="B5" s="10"/>
      <c r="C5" s="10"/>
      <c r="D5" s="10"/>
      <c r="E5" s="10"/>
      <c r="F5" s="10"/>
      <c r="G5" s="10"/>
      <c r="H5" s="17" t="s">
        <v>3</v>
      </c>
      <c r="I5" s="11" t="s">
        <v>4</v>
      </c>
      <c r="J5" s="12"/>
      <c r="K5" s="12"/>
      <c r="L5" s="13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</row>
    <row r="6" spans="1:65" ht="15" customHeight="1" x14ac:dyDescent="0.2">
      <c r="A6" s="10"/>
      <c r="B6" s="10"/>
      <c r="C6" s="10"/>
      <c r="D6" s="10"/>
      <c r="E6" s="10"/>
      <c r="F6" s="10"/>
      <c r="G6" s="10"/>
      <c r="H6" s="37"/>
      <c r="I6" s="14" t="s">
        <v>5</v>
      </c>
      <c r="J6" s="15"/>
      <c r="K6" s="11" t="s">
        <v>6</v>
      </c>
      <c r="L6" s="1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</row>
    <row r="7" spans="1:65" ht="15" customHeight="1" x14ac:dyDescent="0.2">
      <c r="A7" s="10"/>
      <c r="B7" s="10"/>
      <c r="C7" s="10"/>
      <c r="D7" s="10"/>
      <c r="E7" s="10"/>
      <c r="F7" s="10"/>
      <c r="G7" s="10"/>
      <c r="H7" s="37"/>
      <c r="I7" s="14"/>
      <c r="J7" s="17" t="s">
        <v>7</v>
      </c>
      <c r="K7" s="14"/>
      <c r="L7" s="17" t="s">
        <v>7</v>
      </c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</row>
    <row r="8" spans="1:65" ht="9.75" customHeight="1" x14ac:dyDescent="0.2">
      <c r="A8" s="10"/>
      <c r="B8" s="10"/>
      <c r="C8" s="10"/>
      <c r="D8" s="10"/>
      <c r="E8" s="10"/>
      <c r="F8" s="10"/>
      <c r="G8" s="10"/>
      <c r="H8" s="19"/>
      <c r="I8" s="18"/>
      <c r="J8" s="19"/>
      <c r="K8" s="18"/>
      <c r="L8" s="19"/>
    </row>
    <row r="9" spans="1:65" ht="12.75" x14ac:dyDescent="0.2">
      <c r="A9" s="38" t="s">
        <v>8</v>
      </c>
      <c r="B9" s="39"/>
      <c r="C9" s="39"/>
      <c r="D9" s="39"/>
      <c r="E9" s="39"/>
      <c r="F9" s="39"/>
      <c r="G9" s="40"/>
      <c r="H9" s="41" t="s">
        <v>9</v>
      </c>
      <c r="I9" s="41">
        <v>1</v>
      </c>
      <c r="J9" s="41">
        <f>+I9+1</f>
        <v>2</v>
      </c>
      <c r="K9" s="41">
        <f t="shared" ref="K9:L9" si="0">+J9+1</f>
        <v>3</v>
      </c>
      <c r="L9" s="41">
        <f t="shared" si="0"/>
        <v>4</v>
      </c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</row>
    <row r="10" spans="1:65" ht="17.25" customHeight="1" x14ac:dyDescent="0.2">
      <c r="A10" s="20" t="s">
        <v>10</v>
      </c>
      <c r="B10" s="20"/>
      <c r="C10" s="20"/>
      <c r="D10" s="20"/>
      <c r="E10" s="20"/>
      <c r="F10" s="20"/>
      <c r="G10" s="20"/>
      <c r="H10" s="41">
        <v>1</v>
      </c>
      <c r="I10" s="21">
        <v>31489</v>
      </c>
      <c r="J10" s="21">
        <v>15226</v>
      </c>
      <c r="K10" s="22">
        <v>136264181.88</v>
      </c>
      <c r="L10" s="22">
        <v>64523309.629999995</v>
      </c>
      <c r="M10" s="42"/>
      <c r="N10" s="42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</row>
    <row r="11" spans="1:65" ht="17.25" customHeight="1" x14ac:dyDescent="0.2">
      <c r="A11" s="23" t="s">
        <v>11</v>
      </c>
      <c r="B11" s="24"/>
      <c r="C11" s="24"/>
      <c r="D11" s="24"/>
      <c r="E11" s="24"/>
      <c r="F11" s="24"/>
      <c r="G11" s="25"/>
      <c r="H11" s="41">
        <f>+H10+1</f>
        <v>2</v>
      </c>
      <c r="I11" s="26">
        <v>354</v>
      </c>
      <c r="J11" s="26">
        <v>156</v>
      </c>
      <c r="K11" s="27">
        <v>1068888.5</v>
      </c>
      <c r="L11" s="27">
        <v>436538.71</v>
      </c>
      <c r="M11" s="42"/>
      <c r="N11" s="42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</row>
    <row r="12" spans="1:65" ht="17.25" customHeight="1" x14ac:dyDescent="0.2">
      <c r="A12" s="23" t="s">
        <v>12</v>
      </c>
      <c r="B12" s="24"/>
      <c r="C12" s="24"/>
      <c r="D12" s="24"/>
      <c r="E12" s="24"/>
      <c r="F12" s="24"/>
      <c r="G12" s="25"/>
      <c r="H12" s="41">
        <f t="shared" ref="H12:H41" si="1">+H11+1</f>
        <v>3</v>
      </c>
      <c r="I12" s="26">
        <v>194</v>
      </c>
      <c r="J12" s="26">
        <v>69</v>
      </c>
      <c r="K12" s="27">
        <v>586634.87</v>
      </c>
      <c r="L12" s="27">
        <v>209761.24</v>
      </c>
      <c r="M12" s="42"/>
      <c r="N12" s="42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</row>
    <row r="13" spans="1:65" ht="17.25" customHeight="1" x14ac:dyDescent="0.2">
      <c r="A13" s="23" t="s">
        <v>13</v>
      </c>
      <c r="B13" s="24"/>
      <c r="C13" s="24"/>
      <c r="D13" s="24"/>
      <c r="E13" s="24"/>
      <c r="F13" s="24"/>
      <c r="G13" s="25"/>
      <c r="H13" s="41">
        <f t="shared" si="1"/>
        <v>4</v>
      </c>
      <c r="I13" s="26">
        <v>436</v>
      </c>
      <c r="J13" s="26">
        <v>169</v>
      </c>
      <c r="K13" s="27">
        <v>1349222.01</v>
      </c>
      <c r="L13" s="27">
        <v>540017.15</v>
      </c>
      <c r="M13" s="42"/>
      <c r="N13" s="42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</row>
    <row r="14" spans="1:65" ht="17.25" customHeight="1" x14ac:dyDescent="0.2">
      <c r="A14" s="23" t="s">
        <v>14</v>
      </c>
      <c r="B14" s="24"/>
      <c r="C14" s="24"/>
      <c r="D14" s="24"/>
      <c r="E14" s="24"/>
      <c r="F14" s="24"/>
      <c r="G14" s="25"/>
      <c r="H14" s="41">
        <f t="shared" si="1"/>
        <v>5</v>
      </c>
      <c r="I14" s="26">
        <v>322</v>
      </c>
      <c r="J14" s="26">
        <v>133</v>
      </c>
      <c r="K14" s="27">
        <v>995126.83</v>
      </c>
      <c r="L14" s="27">
        <v>408640.61</v>
      </c>
      <c r="M14" s="42"/>
      <c r="N14" s="42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</row>
    <row r="15" spans="1:65" ht="17.25" customHeight="1" x14ac:dyDescent="0.2">
      <c r="A15" s="23" t="s">
        <v>15</v>
      </c>
      <c r="B15" s="24"/>
      <c r="C15" s="24"/>
      <c r="D15" s="24"/>
      <c r="E15" s="24"/>
      <c r="F15" s="24"/>
      <c r="G15" s="25"/>
      <c r="H15" s="41">
        <f t="shared" si="1"/>
        <v>6</v>
      </c>
      <c r="I15" s="26">
        <v>295</v>
      </c>
      <c r="J15" s="26">
        <v>120</v>
      </c>
      <c r="K15" s="27">
        <v>936527.76</v>
      </c>
      <c r="L15" s="27">
        <v>401433.88</v>
      </c>
      <c r="M15" s="42"/>
      <c r="N15" s="42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</row>
    <row r="16" spans="1:65" ht="17.25" customHeight="1" x14ac:dyDescent="0.2">
      <c r="A16" s="23" t="s">
        <v>16</v>
      </c>
      <c r="B16" s="24"/>
      <c r="C16" s="24"/>
      <c r="D16" s="24"/>
      <c r="E16" s="24"/>
      <c r="F16" s="24"/>
      <c r="G16" s="25"/>
      <c r="H16" s="41">
        <f t="shared" si="1"/>
        <v>7</v>
      </c>
      <c r="I16" s="26">
        <v>226</v>
      </c>
      <c r="J16" s="26">
        <v>101</v>
      </c>
      <c r="K16" s="27">
        <v>966943.85</v>
      </c>
      <c r="L16" s="27">
        <v>390199.64</v>
      </c>
      <c r="M16" s="42"/>
      <c r="N16" s="42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</row>
    <row r="17" spans="1:63" ht="17.25" customHeight="1" x14ac:dyDescent="0.2">
      <c r="A17" s="23" t="s">
        <v>17</v>
      </c>
      <c r="B17" s="24"/>
      <c r="C17" s="24"/>
      <c r="D17" s="24"/>
      <c r="E17" s="24"/>
      <c r="F17" s="24"/>
      <c r="G17" s="25"/>
      <c r="H17" s="41">
        <f t="shared" si="1"/>
        <v>8</v>
      </c>
      <c r="I17" s="26">
        <v>1138</v>
      </c>
      <c r="J17" s="26">
        <v>466</v>
      </c>
      <c r="K17" s="27">
        <v>4307722.17</v>
      </c>
      <c r="L17" s="27">
        <v>1333250.99</v>
      </c>
      <c r="M17" s="42"/>
      <c r="N17" s="42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</row>
    <row r="18" spans="1:63" ht="17.25" customHeight="1" x14ac:dyDescent="0.2">
      <c r="A18" s="23" t="s">
        <v>18</v>
      </c>
      <c r="B18" s="24"/>
      <c r="C18" s="24"/>
      <c r="D18" s="24"/>
      <c r="E18" s="24"/>
      <c r="F18" s="24"/>
      <c r="G18" s="25"/>
      <c r="H18" s="41">
        <f t="shared" si="1"/>
        <v>9</v>
      </c>
      <c r="I18" s="26">
        <v>830</v>
      </c>
      <c r="J18" s="26">
        <v>377</v>
      </c>
      <c r="K18" s="27">
        <v>3379919.88</v>
      </c>
      <c r="L18" s="27">
        <v>1392810.86</v>
      </c>
      <c r="M18" s="42"/>
      <c r="N18" s="42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</row>
    <row r="19" spans="1:63" ht="17.25" customHeight="1" x14ac:dyDescent="0.2">
      <c r="A19" s="23" t="s">
        <v>19</v>
      </c>
      <c r="B19" s="24"/>
      <c r="C19" s="24"/>
      <c r="D19" s="24"/>
      <c r="E19" s="24"/>
      <c r="F19" s="24"/>
      <c r="G19" s="25"/>
      <c r="H19" s="41">
        <f t="shared" si="1"/>
        <v>10</v>
      </c>
      <c r="I19" s="26">
        <v>602</v>
      </c>
      <c r="J19" s="26">
        <v>245</v>
      </c>
      <c r="K19" s="27">
        <v>1806920.4</v>
      </c>
      <c r="L19" s="27">
        <v>794741.54</v>
      </c>
      <c r="M19" s="42"/>
      <c r="N19" s="42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</row>
    <row r="20" spans="1:63" ht="17.25" customHeight="1" x14ac:dyDescent="0.2">
      <c r="A20" s="23" t="s">
        <v>20</v>
      </c>
      <c r="B20" s="24"/>
      <c r="C20" s="24"/>
      <c r="D20" s="24"/>
      <c r="E20" s="24"/>
      <c r="F20" s="24"/>
      <c r="G20" s="25"/>
      <c r="H20" s="41">
        <f t="shared" si="1"/>
        <v>11</v>
      </c>
      <c r="I20" s="26">
        <v>252</v>
      </c>
      <c r="J20" s="26">
        <v>105</v>
      </c>
      <c r="K20" s="27">
        <v>817102.41</v>
      </c>
      <c r="L20" s="27">
        <v>364512.95</v>
      </c>
      <c r="M20" s="42"/>
      <c r="N20" s="42"/>
    </row>
    <row r="21" spans="1:63" ht="17.25" customHeight="1" x14ac:dyDescent="0.2">
      <c r="A21" s="23" t="s">
        <v>21</v>
      </c>
      <c r="B21" s="24"/>
      <c r="C21" s="24"/>
      <c r="D21" s="24"/>
      <c r="E21" s="24"/>
      <c r="F21" s="24"/>
      <c r="G21" s="25"/>
      <c r="H21" s="41">
        <f t="shared" si="1"/>
        <v>12</v>
      </c>
      <c r="I21" s="26">
        <v>525</v>
      </c>
      <c r="J21" s="26">
        <v>160</v>
      </c>
      <c r="K21" s="27">
        <v>1795157.25</v>
      </c>
      <c r="L21" s="27">
        <v>536618.85</v>
      </c>
      <c r="M21" s="42"/>
      <c r="N21" s="42"/>
    </row>
    <row r="22" spans="1:63" ht="17.25" customHeight="1" x14ac:dyDescent="0.2">
      <c r="A22" s="23" t="s">
        <v>22</v>
      </c>
      <c r="B22" s="24"/>
      <c r="C22" s="24"/>
      <c r="D22" s="24"/>
      <c r="E22" s="24"/>
      <c r="F22" s="24"/>
      <c r="G22" s="25"/>
      <c r="H22" s="41">
        <f t="shared" si="1"/>
        <v>13</v>
      </c>
      <c r="I22" s="26">
        <v>983</v>
      </c>
      <c r="J22" s="26">
        <v>465</v>
      </c>
      <c r="K22" s="27">
        <v>3326190.98</v>
      </c>
      <c r="L22" s="27">
        <v>1349138.74</v>
      </c>
      <c r="M22" s="42"/>
      <c r="N22" s="42"/>
    </row>
    <row r="23" spans="1:63" ht="17.25" customHeight="1" x14ac:dyDescent="0.2">
      <c r="A23" s="23" t="s">
        <v>23</v>
      </c>
      <c r="B23" s="24"/>
      <c r="C23" s="24"/>
      <c r="D23" s="24"/>
      <c r="E23" s="24"/>
      <c r="F23" s="24"/>
      <c r="G23" s="25"/>
      <c r="H23" s="41">
        <f t="shared" si="1"/>
        <v>14</v>
      </c>
      <c r="I23" s="26">
        <v>620</v>
      </c>
      <c r="J23" s="26">
        <v>261</v>
      </c>
      <c r="K23" s="27">
        <v>2034266.43</v>
      </c>
      <c r="L23" s="27">
        <v>807799.91</v>
      </c>
      <c r="M23" s="42"/>
      <c r="N23" s="42"/>
    </row>
    <row r="24" spans="1:63" ht="17.25" customHeight="1" x14ac:dyDescent="0.2">
      <c r="A24" s="23" t="s">
        <v>24</v>
      </c>
      <c r="B24" s="24"/>
      <c r="C24" s="24"/>
      <c r="D24" s="24"/>
      <c r="E24" s="24"/>
      <c r="F24" s="24"/>
      <c r="G24" s="25"/>
      <c r="H24" s="41">
        <f t="shared" si="1"/>
        <v>15</v>
      </c>
      <c r="I24" s="26">
        <v>1066</v>
      </c>
      <c r="J24" s="26">
        <v>430</v>
      </c>
      <c r="K24" s="27">
        <v>4959580.4800000004</v>
      </c>
      <c r="L24" s="27">
        <v>1679396.96</v>
      </c>
      <c r="M24" s="42"/>
      <c r="N24" s="42"/>
    </row>
    <row r="25" spans="1:63" ht="17.25" customHeight="1" x14ac:dyDescent="0.2">
      <c r="A25" s="23" t="s">
        <v>25</v>
      </c>
      <c r="B25" s="24"/>
      <c r="C25" s="24"/>
      <c r="D25" s="24"/>
      <c r="E25" s="24"/>
      <c r="F25" s="24"/>
      <c r="G25" s="25"/>
      <c r="H25" s="41">
        <f t="shared" si="1"/>
        <v>16</v>
      </c>
      <c r="I25" s="26">
        <v>366</v>
      </c>
      <c r="J25" s="26">
        <v>122</v>
      </c>
      <c r="K25" s="27">
        <v>1042677.18</v>
      </c>
      <c r="L25" s="27">
        <v>380313.17</v>
      </c>
      <c r="M25" s="42"/>
      <c r="N25" s="42"/>
    </row>
    <row r="26" spans="1:63" ht="17.25" customHeight="1" x14ac:dyDescent="0.2">
      <c r="A26" s="23" t="s">
        <v>26</v>
      </c>
      <c r="B26" s="24"/>
      <c r="C26" s="24"/>
      <c r="D26" s="24"/>
      <c r="E26" s="24"/>
      <c r="F26" s="24"/>
      <c r="G26" s="25"/>
      <c r="H26" s="41">
        <f t="shared" si="1"/>
        <v>17</v>
      </c>
      <c r="I26" s="26">
        <v>664</v>
      </c>
      <c r="J26" s="26">
        <v>246</v>
      </c>
      <c r="K26" s="27">
        <v>2528431.1800000002</v>
      </c>
      <c r="L26" s="27">
        <v>865576.99</v>
      </c>
      <c r="M26" s="42"/>
      <c r="N26" s="42"/>
    </row>
    <row r="27" spans="1:63" ht="17.25" customHeight="1" x14ac:dyDescent="0.2">
      <c r="A27" s="23" t="s">
        <v>27</v>
      </c>
      <c r="B27" s="24"/>
      <c r="C27" s="24"/>
      <c r="D27" s="24"/>
      <c r="E27" s="24"/>
      <c r="F27" s="24"/>
      <c r="G27" s="25"/>
      <c r="H27" s="41">
        <f t="shared" si="1"/>
        <v>18</v>
      </c>
      <c r="I27" s="26">
        <v>550</v>
      </c>
      <c r="J27" s="26">
        <v>214</v>
      </c>
      <c r="K27" s="27">
        <v>1803543.33</v>
      </c>
      <c r="L27" s="27">
        <v>725583.85</v>
      </c>
      <c r="M27" s="42"/>
      <c r="N27" s="42"/>
    </row>
    <row r="28" spans="1:63" ht="17.25" customHeight="1" x14ac:dyDescent="0.2">
      <c r="A28" s="23" t="s">
        <v>28</v>
      </c>
      <c r="B28" s="24"/>
      <c r="C28" s="24"/>
      <c r="D28" s="24"/>
      <c r="E28" s="24"/>
      <c r="F28" s="24"/>
      <c r="G28" s="25"/>
      <c r="H28" s="41">
        <f t="shared" si="1"/>
        <v>19</v>
      </c>
      <c r="I28" s="26">
        <v>364</v>
      </c>
      <c r="J28" s="26">
        <v>140</v>
      </c>
      <c r="K28" s="27">
        <v>1115582.8500000001</v>
      </c>
      <c r="L28" s="27">
        <v>416356.08</v>
      </c>
      <c r="M28" s="42"/>
      <c r="N28" s="42"/>
    </row>
    <row r="29" spans="1:63" ht="17.25" customHeight="1" x14ac:dyDescent="0.2">
      <c r="A29" s="23" t="s">
        <v>29</v>
      </c>
      <c r="B29" s="24"/>
      <c r="C29" s="24"/>
      <c r="D29" s="24"/>
      <c r="E29" s="24"/>
      <c r="F29" s="24"/>
      <c r="G29" s="25"/>
      <c r="H29" s="41">
        <f t="shared" si="1"/>
        <v>20</v>
      </c>
      <c r="I29" s="26">
        <v>410</v>
      </c>
      <c r="J29" s="26">
        <v>145</v>
      </c>
      <c r="K29" s="27">
        <v>1347177.92</v>
      </c>
      <c r="L29" s="27">
        <v>510831.44</v>
      </c>
      <c r="M29" s="42"/>
      <c r="N29" s="42"/>
    </row>
    <row r="30" spans="1:63" ht="17.25" customHeight="1" x14ac:dyDescent="0.2">
      <c r="A30" s="23" t="s">
        <v>30</v>
      </c>
      <c r="B30" s="24"/>
      <c r="C30" s="24"/>
      <c r="D30" s="24"/>
      <c r="E30" s="24"/>
      <c r="F30" s="24"/>
      <c r="G30" s="25"/>
      <c r="H30" s="41">
        <f t="shared" si="1"/>
        <v>21</v>
      </c>
      <c r="I30" s="26">
        <v>529</v>
      </c>
      <c r="J30" s="26">
        <v>244</v>
      </c>
      <c r="K30" s="27">
        <v>1901217.42</v>
      </c>
      <c r="L30" s="27">
        <v>748651.3</v>
      </c>
      <c r="M30" s="42"/>
      <c r="N30" s="42"/>
    </row>
    <row r="31" spans="1:63" ht="17.25" customHeight="1" x14ac:dyDescent="0.2">
      <c r="A31" s="23" t="s">
        <v>31</v>
      </c>
      <c r="B31" s="24"/>
      <c r="C31" s="24"/>
      <c r="D31" s="24"/>
      <c r="E31" s="24"/>
      <c r="F31" s="24"/>
      <c r="G31" s="25"/>
      <c r="H31" s="41">
        <f t="shared" si="1"/>
        <v>22</v>
      </c>
      <c r="I31" s="26">
        <v>515</v>
      </c>
      <c r="J31" s="26">
        <v>222</v>
      </c>
      <c r="K31" s="27">
        <v>1653902.24</v>
      </c>
      <c r="L31" s="27">
        <v>766719.66</v>
      </c>
      <c r="M31" s="42"/>
      <c r="N31" s="42"/>
    </row>
    <row r="32" spans="1:63" ht="17.25" customHeight="1" x14ac:dyDescent="0.2">
      <c r="A32" s="28" t="s">
        <v>32</v>
      </c>
      <c r="B32" s="29"/>
      <c r="C32" s="29"/>
      <c r="D32" s="29"/>
      <c r="E32" s="29"/>
      <c r="F32" s="29"/>
      <c r="G32" s="30"/>
      <c r="H32" s="41">
        <f t="shared" si="1"/>
        <v>23</v>
      </c>
      <c r="I32" s="31">
        <v>20248</v>
      </c>
      <c r="J32" s="31">
        <v>10636</v>
      </c>
      <c r="K32" s="32">
        <v>96541445.939999998</v>
      </c>
      <c r="L32" s="32">
        <v>49464415.109999992</v>
      </c>
      <c r="M32" s="42"/>
      <c r="N32" s="42"/>
    </row>
    <row r="33" spans="1:14" ht="17.25" customHeight="1" x14ac:dyDescent="0.2">
      <c r="A33" s="33" t="s">
        <v>33</v>
      </c>
      <c r="B33" s="33"/>
      <c r="C33" s="33"/>
      <c r="D33" s="33"/>
      <c r="E33" s="33"/>
      <c r="F33" s="33"/>
      <c r="G33" s="33"/>
      <c r="H33" s="41">
        <f t="shared" si="1"/>
        <v>24</v>
      </c>
      <c r="I33" s="34">
        <v>294</v>
      </c>
      <c r="J33" s="34">
        <v>128</v>
      </c>
      <c r="K33" s="35">
        <v>1169169.3600000001</v>
      </c>
      <c r="L33" s="35">
        <v>451648.37</v>
      </c>
      <c r="M33" s="42"/>
      <c r="N33" s="42"/>
    </row>
    <row r="34" spans="1:14" ht="17.25" customHeight="1" x14ac:dyDescent="0.2">
      <c r="A34" s="33" t="s">
        <v>34</v>
      </c>
      <c r="B34" s="33"/>
      <c r="C34" s="33"/>
      <c r="D34" s="33"/>
      <c r="E34" s="33"/>
      <c r="F34" s="33"/>
      <c r="G34" s="33"/>
      <c r="H34" s="41">
        <f t="shared" si="1"/>
        <v>25</v>
      </c>
      <c r="I34" s="34">
        <v>48</v>
      </c>
      <c r="J34" s="34">
        <v>21</v>
      </c>
      <c r="K34" s="35">
        <v>189996.34</v>
      </c>
      <c r="L34" s="35">
        <v>66780.13</v>
      </c>
      <c r="M34" s="42"/>
      <c r="N34" s="42"/>
    </row>
    <row r="35" spans="1:14" ht="17.25" customHeight="1" x14ac:dyDescent="0.2">
      <c r="A35" s="33" t="s">
        <v>35</v>
      </c>
      <c r="B35" s="33"/>
      <c r="C35" s="33"/>
      <c r="D35" s="33"/>
      <c r="E35" s="33"/>
      <c r="F35" s="33"/>
      <c r="G35" s="33"/>
      <c r="H35" s="41">
        <f t="shared" si="1"/>
        <v>26</v>
      </c>
      <c r="I35" s="34">
        <v>3467</v>
      </c>
      <c r="J35" s="34">
        <v>1916</v>
      </c>
      <c r="K35" s="35">
        <v>17700693.289999999</v>
      </c>
      <c r="L35" s="35">
        <v>9758496.9499999993</v>
      </c>
      <c r="M35" s="42"/>
      <c r="N35" s="42"/>
    </row>
    <row r="36" spans="1:14" ht="17.25" customHeight="1" x14ac:dyDescent="0.2">
      <c r="A36" s="33" t="s">
        <v>36</v>
      </c>
      <c r="B36" s="33"/>
      <c r="C36" s="33"/>
      <c r="D36" s="33"/>
      <c r="E36" s="33"/>
      <c r="F36" s="33"/>
      <c r="G36" s="33"/>
      <c r="H36" s="41">
        <f t="shared" si="1"/>
        <v>27</v>
      </c>
      <c r="I36" s="34">
        <v>5185</v>
      </c>
      <c r="J36" s="34">
        <v>2811</v>
      </c>
      <c r="K36" s="35">
        <v>25042605.18</v>
      </c>
      <c r="L36" s="35">
        <v>13095744.130000001</v>
      </c>
      <c r="M36" s="42"/>
      <c r="N36" s="42"/>
    </row>
    <row r="37" spans="1:14" ht="17.25" customHeight="1" x14ac:dyDescent="0.2">
      <c r="A37" s="33" t="s">
        <v>37</v>
      </c>
      <c r="B37" s="33"/>
      <c r="C37" s="33"/>
      <c r="D37" s="33"/>
      <c r="E37" s="33"/>
      <c r="F37" s="33"/>
      <c r="G37" s="33"/>
      <c r="H37" s="41">
        <f t="shared" si="1"/>
        <v>28</v>
      </c>
      <c r="I37" s="34">
        <v>457</v>
      </c>
      <c r="J37" s="34">
        <v>184</v>
      </c>
      <c r="K37" s="35">
        <v>1746275.91</v>
      </c>
      <c r="L37" s="35">
        <v>689786.29</v>
      </c>
      <c r="M37" s="42"/>
      <c r="N37" s="42"/>
    </row>
    <row r="38" spans="1:14" ht="17.25" customHeight="1" x14ac:dyDescent="0.2">
      <c r="A38" s="33" t="s">
        <v>38</v>
      </c>
      <c r="B38" s="33"/>
      <c r="C38" s="33"/>
      <c r="D38" s="33"/>
      <c r="E38" s="33"/>
      <c r="F38" s="33"/>
      <c r="G38" s="33"/>
      <c r="H38" s="41">
        <f t="shared" si="1"/>
        <v>29</v>
      </c>
      <c r="I38" s="34">
        <v>3776</v>
      </c>
      <c r="J38" s="34">
        <v>1768</v>
      </c>
      <c r="K38" s="35">
        <v>15114542.140000001</v>
      </c>
      <c r="L38" s="35">
        <v>6638711.3300000001</v>
      </c>
      <c r="M38" s="42"/>
      <c r="N38" s="42"/>
    </row>
    <row r="39" spans="1:14" ht="17.25" customHeight="1" x14ac:dyDescent="0.2">
      <c r="A39" s="33" t="s">
        <v>25</v>
      </c>
      <c r="B39" s="33"/>
      <c r="C39" s="33"/>
      <c r="D39" s="33"/>
      <c r="E39" s="33"/>
      <c r="F39" s="33"/>
      <c r="G39" s="33"/>
      <c r="H39" s="41">
        <f t="shared" si="1"/>
        <v>30</v>
      </c>
      <c r="I39" s="34">
        <v>1959</v>
      </c>
      <c r="J39" s="34">
        <v>1066</v>
      </c>
      <c r="K39" s="35">
        <v>9676743.5500000007</v>
      </c>
      <c r="L39" s="35">
        <v>5054749.58</v>
      </c>
      <c r="M39" s="42"/>
      <c r="N39" s="42"/>
    </row>
    <row r="40" spans="1:14" ht="17.25" customHeight="1" x14ac:dyDescent="0.2">
      <c r="A40" s="33" t="s">
        <v>39</v>
      </c>
      <c r="B40" s="33"/>
      <c r="C40" s="33"/>
      <c r="D40" s="33"/>
      <c r="E40" s="33"/>
      <c r="F40" s="33"/>
      <c r="G40" s="33"/>
      <c r="H40" s="41">
        <f t="shared" si="1"/>
        <v>31</v>
      </c>
      <c r="I40" s="34">
        <v>3433</v>
      </c>
      <c r="J40" s="34">
        <v>1923</v>
      </c>
      <c r="K40" s="35">
        <v>19184364.370000001</v>
      </c>
      <c r="L40" s="35">
        <v>10237294.84</v>
      </c>
      <c r="M40" s="42"/>
      <c r="N40" s="42"/>
    </row>
    <row r="41" spans="1:14" ht="17.25" customHeight="1" x14ac:dyDescent="0.2">
      <c r="A41" s="33" t="s">
        <v>40</v>
      </c>
      <c r="B41" s="33"/>
      <c r="C41" s="33"/>
      <c r="D41" s="33"/>
      <c r="E41" s="33"/>
      <c r="F41" s="33"/>
      <c r="G41" s="33"/>
      <c r="H41" s="41">
        <f t="shared" si="1"/>
        <v>32</v>
      </c>
      <c r="I41" s="34">
        <v>1629</v>
      </c>
      <c r="J41" s="34">
        <v>819</v>
      </c>
      <c r="K41" s="35">
        <v>6717055.7999999998</v>
      </c>
      <c r="L41" s="35">
        <v>3471203.49</v>
      </c>
      <c r="M41" s="42"/>
      <c r="N41" s="42"/>
    </row>
    <row r="44" spans="1:14" ht="13.5" customHeight="1" x14ac:dyDescent="0.2">
      <c r="K44" s="43"/>
    </row>
  </sheetData>
  <mergeCells count="41">
    <mergeCell ref="A38:G38"/>
    <mergeCell ref="A39:G39"/>
    <mergeCell ref="A40:G40"/>
    <mergeCell ref="A41:G41"/>
    <mergeCell ref="A32:G32"/>
    <mergeCell ref="A33:G33"/>
    <mergeCell ref="A34:G34"/>
    <mergeCell ref="A35:G35"/>
    <mergeCell ref="A36:G36"/>
    <mergeCell ref="A37:G37"/>
    <mergeCell ref="A26:G26"/>
    <mergeCell ref="A27:G27"/>
    <mergeCell ref="A28:G28"/>
    <mergeCell ref="A29:G29"/>
    <mergeCell ref="A30:G30"/>
    <mergeCell ref="A31:G31"/>
    <mergeCell ref="A20:G20"/>
    <mergeCell ref="A21:G21"/>
    <mergeCell ref="A22:G22"/>
    <mergeCell ref="A23:G23"/>
    <mergeCell ref="A24:G24"/>
    <mergeCell ref="A25:G25"/>
    <mergeCell ref="A14:G14"/>
    <mergeCell ref="A15:G15"/>
    <mergeCell ref="A16:G16"/>
    <mergeCell ref="A17:G17"/>
    <mergeCell ref="A18:G18"/>
    <mergeCell ref="A19:G19"/>
    <mergeCell ref="L7:L8"/>
    <mergeCell ref="A9:G9"/>
    <mergeCell ref="A10:G10"/>
    <mergeCell ref="A11:G11"/>
    <mergeCell ref="A12:G12"/>
    <mergeCell ref="A13:G13"/>
    <mergeCell ref="A2:L2"/>
    <mergeCell ref="A5:G8"/>
    <mergeCell ref="H5:H8"/>
    <mergeCell ref="I5:L5"/>
    <mergeCell ref="I6:I8"/>
    <mergeCell ref="K6:K8"/>
    <mergeCell ref="J7:J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2026-03-25T07:40:22Z</dcterms:created>
  <dcterms:modified xsi:type="dcterms:W3CDTF">2026-03-25T07:40:58Z</dcterms:modified>
</cp:coreProperties>
</file>