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d\2025\neelttei medeelel 2025\2024 jiliin etses\11\"/>
    </mc:Choice>
  </mc:AlternateContent>
  <bookViews>
    <workbookView xWindow="0" yWindow="0" windowWidth="28800" windowHeight="116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3" i="1" l="1"/>
  <c r="H14" i="1" s="1"/>
  <c r="H15" i="1" s="1"/>
  <c r="H16" i="1" s="1"/>
  <c r="H17" i="1" s="1"/>
  <c r="H18" i="1" s="1"/>
  <c r="H19" i="1" s="1"/>
  <c r="H20" i="1" s="1"/>
  <c r="H21" i="1" s="1"/>
  <c r="H22" i="1" s="1"/>
  <c r="H23" i="1" s="1"/>
  <c r="H24" i="1" s="1"/>
  <c r="H25" i="1" s="1"/>
  <c r="J11" i="1"/>
  <c r="K11" i="1" s="1"/>
  <c r="L11" i="1" s="1"/>
  <c r="M11" i="1" s="1"/>
  <c r="N11" i="1" s="1"/>
  <c r="O11" i="1" s="1"/>
  <c r="P11" i="1" s="1"/>
  <c r="Q11" i="1" s="1"/>
  <c r="R11" i="1" s="1"/>
  <c r="S11" i="1" s="1"/>
  <c r="T11" i="1" s="1"/>
  <c r="U11" i="1" s="1"/>
  <c r="V11" i="1" s="1"/>
</calcChain>
</file>

<file path=xl/sharedStrings.xml><?xml version="1.0" encoding="utf-8"?>
<sst xmlns="http://schemas.openxmlformats.org/spreadsheetml/2006/main" count="38" uniqueCount="27">
  <si>
    <t>ТЭТГЭМЖИЙН ДААТГАЛЫН САНГААС ТЭТГЭМЖ АВАГЧИД, ЗАРЦУУЛСАН ХӨРӨНГИЙН 
ЖИЛИЙН ЭЦСИЙН МЭДЭЭ, насны бүлэг, тэтгэмжийн төрөл, хүйсээр</t>
  </si>
  <si>
    <t xml:space="preserve">Он 2024           /жилээр/  </t>
  </si>
  <si>
    <t>Насны бүлэг</t>
  </si>
  <si>
    <t>МД</t>
  </si>
  <si>
    <t>Тэтгэмжийн даатгалын сангаас тэтгэмж авагчид</t>
  </si>
  <si>
    <t>Хөдөлмөрийн чадвар түр алдсаны тэтгэмж</t>
  </si>
  <si>
    <t>Жирэмсний болон амаржсаны тэтгэмж</t>
  </si>
  <si>
    <t>Нас барсан даатгуулагчийн гэр бүлийн гишүүнд олгох тэтгэмж</t>
  </si>
  <si>
    <t>Хүний тоо</t>
  </si>
  <si>
    <t>Зарцуулсан хөрөнгө, мян.төг</t>
  </si>
  <si>
    <t>Эмэгтэй</t>
  </si>
  <si>
    <t>А</t>
  </si>
  <si>
    <t>Б</t>
  </si>
  <si>
    <r>
      <t>Бүгд</t>
    </r>
    <r>
      <rPr>
        <i/>
        <sz val="10"/>
        <rFont val="Arial"/>
        <family val="2"/>
        <charset val="204"/>
      </rPr>
      <t xml:space="preserve"> </t>
    </r>
    <r>
      <rPr>
        <sz val="10"/>
        <rFont val="Arial"/>
        <family val="2"/>
        <charset val="204"/>
      </rPr>
      <t xml:space="preserve"> мөр1=мөр(2÷14)</t>
    </r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</si>
  <si>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</si>
  <si>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</si>
  <si>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</si>
  <si>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</si>
  <si>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</si>
  <si>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</si>
  <si>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</si>
  <si>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</si>
  <si>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</si>
  <si>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</si>
  <si>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</si>
  <si>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</si>
  <si>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75-аас дээш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</si>
</sst>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_(* #,##0_);_(* \(#,##0\);_(* &quot;-&quot;??_);_(@_)"/>
    <numFmt numFmtId="165" formatCode="_(* #,##0.0_);_(* \(#,##0.0\);_(* &quot;-&quot;??_);_(@_)"/>
    <numFmt numFmtId="166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"/>
      <family val="2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4"/>
      <name val="Arial"/>
      <family val="2"/>
      <charset val="204"/>
    </font>
    <font>
      <b/>
      <sz val="14"/>
      <name val="Arial"/>
      <family val="2"/>
      <charset val="204"/>
    </font>
    <font>
      <b/>
      <sz val="10"/>
      <color theme="1"/>
      <name val="Arial"/>
      <family val="2"/>
      <charset val="204"/>
    </font>
    <font>
      <sz val="9"/>
      <color theme="1"/>
      <name val="Arial"/>
      <family val="2"/>
      <charset val="204"/>
    </font>
    <font>
      <i/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47">
    <xf numFmtId="0" fontId="0" fillId="0" borderId="0" xfId="0"/>
    <xf numFmtId="0" fontId="4" fillId="2" borderId="0" xfId="2" applyFont="1" applyFill="1" applyAlignment="1">
      <alignment vertical="center" wrapText="1"/>
    </xf>
    <xf numFmtId="0" fontId="4" fillId="2" borderId="0" xfId="2" applyFont="1" applyFill="1"/>
    <xf numFmtId="0" fontId="2" fillId="2" borderId="0" xfId="0" applyFont="1" applyFill="1"/>
    <xf numFmtId="0" fontId="6" fillId="2" borderId="0" xfId="2" applyFont="1" applyFill="1" applyAlignment="1">
      <alignment horizontal="center" vertical="center" wrapText="1"/>
    </xf>
    <xf numFmtId="0" fontId="4" fillId="2" borderId="0" xfId="2" applyFont="1" applyFill="1" applyAlignment="1">
      <alignment wrapText="1"/>
    </xf>
    <xf numFmtId="0" fontId="7" fillId="2" borderId="0" xfId="2" applyFont="1" applyFill="1" applyAlignment="1">
      <alignment horizontal="center" vertical="center"/>
    </xf>
    <xf numFmtId="0" fontId="2" fillId="2" borderId="0" xfId="0" applyFont="1" applyFill="1" applyAlignment="1">
      <alignment vertical="center" wrapText="1"/>
    </xf>
    <xf numFmtId="0" fontId="8" fillId="2" borderId="0" xfId="0" applyFont="1" applyFill="1" applyAlignment="1">
      <alignment vertical="center" wrapText="1"/>
    </xf>
    <xf numFmtId="0" fontId="9" fillId="2" borderId="0" xfId="0" applyFont="1" applyFill="1" applyAlignment="1">
      <alignment vertical="center" wrapText="1"/>
    </xf>
    <xf numFmtId="0" fontId="9" fillId="2" borderId="0" xfId="0" applyFont="1" applyFill="1" applyAlignment="1">
      <alignment vertical="top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10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2" fillId="2" borderId="1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top" wrapText="1"/>
    </xf>
    <xf numFmtId="0" fontId="2" fillId="2" borderId="12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top" wrapText="1"/>
    </xf>
    <xf numFmtId="3" fontId="5" fillId="2" borderId="1" xfId="2" applyNumberFormat="1" applyFont="1" applyFill="1" applyBorder="1" applyAlignment="1">
      <alignment horizontal="left" vertical="center" wrapText="1"/>
    </xf>
    <xf numFmtId="164" fontId="8" fillId="2" borderId="1" xfId="1" applyNumberFormat="1" applyFont="1" applyFill="1" applyBorder="1" applyAlignment="1">
      <alignment horizontal="center" vertical="center"/>
    </xf>
    <xf numFmtId="165" fontId="8" fillId="2" borderId="1" xfId="1" applyNumberFormat="1" applyFont="1" applyFill="1" applyBorder="1" applyAlignment="1">
      <alignment horizontal="center" vertical="center"/>
    </xf>
    <xf numFmtId="3" fontId="4" fillId="2" borderId="1" xfId="2" quotePrefix="1" applyNumberFormat="1" applyFont="1" applyFill="1" applyBorder="1" applyAlignment="1">
      <alignment horizontal="left" vertical="center" indent="1"/>
    </xf>
    <xf numFmtId="164" fontId="2" fillId="2" borderId="1" xfId="1" applyNumberFormat="1" applyFont="1" applyFill="1" applyBorder="1" applyAlignment="1">
      <alignment horizontal="center" vertical="center"/>
    </xf>
    <xf numFmtId="165" fontId="2" fillId="2" borderId="1" xfId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43" fontId="4" fillId="2" borderId="0" xfId="2" applyNumberFormat="1" applyFont="1" applyFill="1" applyAlignment="1">
      <alignment horizontal="right"/>
    </xf>
    <xf numFmtId="0" fontId="2" fillId="2" borderId="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" fontId="4" fillId="2" borderId="0" xfId="1" applyNumberFormat="1" applyFont="1" applyFill="1"/>
    <xf numFmtId="164" fontId="4" fillId="2" borderId="0" xfId="2" applyNumberFormat="1" applyFont="1" applyFill="1"/>
    <xf numFmtId="166" fontId="4" fillId="2" borderId="0" xfId="2" applyNumberFormat="1" applyFont="1" applyFill="1"/>
  </cellXfs>
  <cellStyles count="3">
    <cellStyle name="Comma" xfId="1" builtin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38"/>
  <sheetViews>
    <sheetView tabSelected="1" workbookViewId="0">
      <selection activeCell="K4" sqref="K4"/>
    </sheetView>
  </sheetViews>
  <sheetFormatPr defaultColWidth="4.85546875" defaultRowHeight="13.5" customHeight="1" x14ac:dyDescent="0.2"/>
  <cols>
    <col min="1" max="1" width="19.85546875" style="2" customWidth="1"/>
    <col min="2" max="8" width="4.28515625" style="2" customWidth="1"/>
    <col min="9" max="10" width="10" style="2" customWidth="1"/>
    <col min="11" max="12" width="15.5703125" style="2" customWidth="1"/>
    <col min="13" max="14" width="10" style="2" customWidth="1"/>
    <col min="15" max="15" width="17.5703125" style="2" customWidth="1"/>
    <col min="16" max="16" width="14.7109375" style="2" bestFit="1" customWidth="1"/>
    <col min="17" max="17" width="10" style="2" customWidth="1"/>
    <col min="18" max="18" width="16.140625" style="2" customWidth="1"/>
    <col min="19" max="19" width="12.42578125" style="2" customWidth="1"/>
    <col min="20" max="20" width="10" style="2" customWidth="1"/>
    <col min="21" max="21" width="17" style="2" customWidth="1"/>
    <col min="22" max="22" width="15.5703125" style="2" customWidth="1"/>
    <col min="23" max="26" width="2.28515625" style="2" bestFit="1" customWidth="1"/>
    <col min="27" max="28" width="12.85546875" style="2" bestFit="1" customWidth="1"/>
    <col min="29" max="42" width="4.85546875" style="2" customWidth="1"/>
    <col min="43" max="16384" width="4.85546875" style="2"/>
  </cols>
  <sheetData>
    <row r="1" spans="1:28" ht="8.25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W1" s="1"/>
      <c r="X1" s="1"/>
      <c r="Y1" s="40"/>
    </row>
    <row r="2" spans="1:28" ht="36" customHeight="1" x14ac:dyDescent="0.2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8" ht="15" customHeight="1" x14ac:dyDescent="0.2">
      <c r="I3" s="5"/>
      <c r="L3" s="6"/>
      <c r="M3" s="6"/>
      <c r="N3" s="6"/>
      <c r="O3" s="6"/>
      <c r="P3" s="6"/>
      <c r="Q3" s="7"/>
      <c r="R3" s="7"/>
      <c r="S3" s="7"/>
      <c r="T3" s="7"/>
      <c r="U3" s="7"/>
      <c r="V3" s="7"/>
    </row>
    <row r="4" spans="1:28" ht="15" customHeight="1" x14ac:dyDescent="0.2">
      <c r="A4" s="3" t="s">
        <v>1</v>
      </c>
      <c r="B4" s="8"/>
      <c r="C4" s="8"/>
      <c r="D4" s="3"/>
      <c r="E4" s="3"/>
      <c r="F4" s="3"/>
      <c r="G4" s="3"/>
      <c r="H4" s="9"/>
      <c r="I4" s="5"/>
      <c r="L4" s="6"/>
      <c r="M4" s="6"/>
      <c r="N4" s="6"/>
      <c r="O4" s="6"/>
      <c r="P4" s="6"/>
      <c r="Q4" s="7"/>
      <c r="R4" s="10"/>
      <c r="S4" s="10"/>
      <c r="T4" s="10"/>
      <c r="U4" s="10"/>
      <c r="V4" s="10"/>
    </row>
    <row r="5" spans="1:28" ht="12.75" customHeight="1" x14ac:dyDescent="0.2">
      <c r="A5" s="13" t="s">
        <v>2</v>
      </c>
      <c r="B5" s="13"/>
      <c r="C5" s="13"/>
      <c r="D5" s="13"/>
      <c r="E5" s="13"/>
      <c r="F5" s="13"/>
      <c r="G5" s="13"/>
      <c r="H5" s="41" t="s">
        <v>3</v>
      </c>
      <c r="I5" s="14" t="s">
        <v>4</v>
      </c>
      <c r="J5" s="15"/>
      <c r="K5" s="15"/>
      <c r="L5" s="15"/>
      <c r="M5" s="15"/>
      <c r="N5" s="15"/>
      <c r="O5" s="15"/>
      <c r="P5" s="15"/>
      <c r="Q5" s="11"/>
      <c r="R5" s="11"/>
      <c r="S5" s="11"/>
      <c r="T5" s="11"/>
      <c r="U5" s="11"/>
      <c r="V5" s="12"/>
    </row>
    <row r="6" spans="1:28" ht="26.25" customHeight="1" x14ac:dyDescent="0.2">
      <c r="A6" s="13"/>
      <c r="B6" s="13"/>
      <c r="C6" s="13"/>
      <c r="D6" s="13"/>
      <c r="E6" s="13"/>
      <c r="F6" s="13"/>
      <c r="G6" s="13"/>
      <c r="H6" s="41"/>
      <c r="I6" s="16"/>
      <c r="J6" s="17"/>
      <c r="K6" s="17"/>
      <c r="L6" s="17"/>
      <c r="M6" s="14" t="s">
        <v>5</v>
      </c>
      <c r="N6" s="15"/>
      <c r="O6" s="15"/>
      <c r="P6" s="18"/>
      <c r="Q6" s="15" t="s">
        <v>6</v>
      </c>
      <c r="R6" s="18"/>
      <c r="S6" s="14" t="s">
        <v>7</v>
      </c>
      <c r="T6" s="15"/>
      <c r="U6" s="15"/>
      <c r="V6" s="18"/>
    </row>
    <row r="7" spans="1:28" ht="12.75" customHeight="1" x14ac:dyDescent="0.2">
      <c r="A7" s="13"/>
      <c r="B7" s="13"/>
      <c r="C7" s="13"/>
      <c r="D7" s="13"/>
      <c r="E7" s="13"/>
      <c r="F7" s="13"/>
      <c r="G7" s="13"/>
      <c r="H7" s="41"/>
      <c r="I7" s="16" t="s">
        <v>8</v>
      </c>
      <c r="J7" s="19"/>
      <c r="K7" s="14" t="s">
        <v>9</v>
      </c>
      <c r="L7" s="20"/>
      <c r="M7" s="16" t="s">
        <v>8</v>
      </c>
      <c r="N7" s="21"/>
      <c r="O7" s="14" t="s">
        <v>9</v>
      </c>
      <c r="P7" s="22"/>
      <c r="Q7" s="17"/>
      <c r="R7" s="23"/>
      <c r="S7" s="16" t="s">
        <v>8</v>
      </c>
      <c r="T7" s="21"/>
      <c r="U7" s="14" t="s">
        <v>9</v>
      </c>
      <c r="V7" s="22"/>
    </row>
    <row r="8" spans="1:28" ht="12.75" customHeight="1" x14ac:dyDescent="0.2">
      <c r="A8" s="13"/>
      <c r="B8" s="13"/>
      <c r="C8" s="13"/>
      <c r="D8" s="13"/>
      <c r="E8" s="13"/>
      <c r="F8" s="13"/>
      <c r="G8" s="13"/>
      <c r="H8" s="41"/>
      <c r="I8" s="16"/>
      <c r="J8" s="24" t="s">
        <v>10</v>
      </c>
      <c r="K8" s="16"/>
      <c r="L8" s="25" t="s">
        <v>10</v>
      </c>
      <c r="M8" s="16"/>
      <c r="N8" s="24" t="s">
        <v>10</v>
      </c>
      <c r="O8" s="16"/>
      <c r="P8" s="25" t="s">
        <v>10</v>
      </c>
      <c r="Q8" s="26" t="s">
        <v>8</v>
      </c>
      <c r="R8" s="13" t="s">
        <v>9</v>
      </c>
      <c r="S8" s="16"/>
      <c r="T8" s="24" t="s">
        <v>10</v>
      </c>
      <c r="U8" s="16"/>
      <c r="V8" s="27" t="s">
        <v>10</v>
      </c>
    </row>
    <row r="9" spans="1:28" ht="9" customHeight="1" x14ac:dyDescent="0.2">
      <c r="A9" s="13"/>
      <c r="B9" s="13"/>
      <c r="C9" s="13"/>
      <c r="D9" s="13"/>
      <c r="E9" s="13"/>
      <c r="F9" s="13"/>
      <c r="G9" s="13"/>
      <c r="H9" s="41"/>
      <c r="I9" s="16"/>
      <c r="J9" s="24"/>
      <c r="K9" s="16"/>
      <c r="L9" s="28"/>
      <c r="M9" s="16"/>
      <c r="N9" s="24"/>
      <c r="O9" s="16"/>
      <c r="P9" s="29"/>
      <c r="Q9" s="26"/>
      <c r="R9" s="13"/>
      <c r="S9" s="16"/>
      <c r="T9" s="24"/>
      <c r="U9" s="16"/>
      <c r="V9" s="29"/>
    </row>
    <row r="10" spans="1:28" ht="15.75" customHeight="1" x14ac:dyDescent="0.2">
      <c r="A10" s="13"/>
      <c r="B10" s="13"/>
      <c r="C10" s="13"/>
      <c r="D10" s="13"/>
      <c r="E10" s="13"/>
      <c r="F10" s="13"/>
      <c r="G10" s="13"/>
      <c r="H10" s="41"/>
      <c r="I10" s="30"/>
      <c r="J10" s="24"/>
      <c r="K10" s="30"/>
      <c r="L10" s="28"/>
      <c r="M10" s="30"/>
      <c r="N10" s="24"/>
      <c r="O10" s="30"/>
      <c r="P10" s="31"/>
      <c r="Q10" s="32"/>
      <c r="R10" s="13"/>
      <c r="S10" s="30"/>
      <c r="T10" s="24"/>
      <c r="U10" s="30"/>
      <c r="V10" s="31"/>
    </row>
    <row r="11" spans="1:28" ht="12.75" x14ac:dyDescent="0.2">
      <c r="A11" s="28" t="s">
        <v>11</v>
      </c>
      <c r="B11" s="39"/>
      <c r="C11" s="39"/>
      <c r="D11" s="39"/>
      <c r="E11" s="39"/>
      <c r="F11" s="39"/>
      <c r="G11" s="42"/>
      <c r="H11" s="43" t="s">
        <v>12</v>
      </c>
      <c r="I11" s="43">
        <v>1</v>
      </c>
      <c r="J11" s="43">
        <f>+I11+1</f>
        <v>2</v>
      </c>
      <c r="K11" s="43">
        <f t="shared" ref="K11:V11" si="0">+J11+1</f>
        <v>3</v>
      </c>
      <c r="L11" s="43">
        <f t="shared" si="0"/>
        <v>4</v>
      </c>
      <c r="M11" s="43">
        <f t="shared" si="0"/>
        <v>5</v>
      </c>
      <c r="N11" s="43">
        <f t="shared" si="0"/>
        <v>6</v>
      </c>
      <c r="O11" s="43">
        <f t="shared" si="0"/>
        <v>7</v>
      </c>
      <c r="P11" s="43">
        <f t="shared" si="0"/>
        <v>8</v>
      </c>
      <c r="Q11" s="43">
        <f t="shared" si="0"/>
        <v>9</v>
      </c>
      <c r="R11" s="43">
        <f t="shared" si="0"/>
        <v>10</v>
      </c>
      <c r="S11" s="43">
        <f t="shared" si="0"/>
        <v>11</v>
      </c>
      <c r="T11" s="43">
        <f t="shared" si="0"/>
        <v>12</v>
      </c>
      <c r="U11" s="43">
        <f t="shared" si="0"/>
        <v>13</v>
      </c>
      <c r="V11" s="43">
        <f t="shared" si="0"/>
        <v>14</v>
      </c>
      <c r="W11" s="1"/>
      <c r="X11" s="1"/>
      <c r="Y11" s="1"/>
    </row>
    <row r="12" spans="1:28" ht="15" customHeight="1" x14ac:dyDescent="0.2">
      <c r="A12" s="33" t="s">
        <v>13</v>
      </c>
      <c r="B12" s="33"/>
      <c r="C12" s="33"/>
      <c r="D12" s="33"/>
      <c r="E12" s="33"/>
      <c r="F12" s="33"/>
      <c r="G12" s="33"/>
      <c r="H12" s="43">
        <v>1</v>
      </c>
      <c r="I12" s="34">
        <v>217378</v>
      </c>
      <c r="J12" s="34">
        <v>150166</v>
      </c>
      <c r="K12" s="35">
        <v>254864516.92000002</v>
      </c>
      <c r="L12" s="35">
        <v>225309201.296</v>
      </c>
      <c r="M12" s="34">
        <v>147544</v>
      </c>
      <c r="N12" s="34">
        <v>85389</v>
      </c>
      <c r="O12" s="35">
        <v>38006904.420000009</v>
      </c>
      <c r="P12" s="35">
        <v>18564588.796</v>
      </c>
      <c r="Q12" s="34">
        <v>55314</v>
      </c>
      <c r="R12" s="35">
        <v>187841612.5</v>
      </c>
      <c r="S12" s="34">
        <v>14520</v>
      </c>
      <c r="T12" s="34">
        <v>9463</v>
      </c>
      <c r="U12" s="35">
        <v>29016000</v>
      </c>
      <c r="V12" s="35">
        <v>18903000</v>
      </c>
      <c r="W12" s="44"/>
      <c r="X12" s="44"/>
      <c r="Y12" s="44"/>
      <c r="Z12" s="44"/>
      <c r="AA12" s="45"/>
      <c r="AB12" s="45"/>
    </row>
    <row r="13" spans="1:28" ht="12.75" customHeight="1" x14ac:dyDescent="0.2">
      <c r="A13" s="36" t="s">
        <v>14</v>
      </c>
      <c r="B13" s="36"/>
      <c r="C13" s="36"/>
      <c r="D13" s="36"/>
      <c r="E13" s="36"/>
      <c r="F13" s="36"/>
      <c r="G13" s="36"/>
      <c r="H13" s="43">
        <f>+H12+1</f>
        <v>2</v>
      </c>
      <c r="I13" s="37">
        <v>91</v>
      </c>
      <c r="J13" s="37">
        <v>33</v>
      </c>
      <c r="K13" s="38">
        <v>41617.81</v>
      </c>
      <c r="L13" s="38">
        <v>19579.715</v>
      </c>
      <c r="M13" s="37">
        <v>73</v>
      </c>
      <c r="N13" s="37">
        <v>24</v>
      </c>
      <c r="O13" s="38">
        <v>5617.81</v>
      </c>
      <c r="P13" s="38">
        <v>1579.7149999999999</v>
      </c>
      <c r="Q13" s="37">
        <v>0</v>
      </c>
      <c r="R13" s="38">
        <v>0</v>
      </c>
      <c r="S13" s="37">
        <v>18</v>
      </c>
      <c r="T13" s="37">
        <v>9</v>
      </c>
      <c r="U13" s="38">
        <v>36000</v>
      </c>
      <c r="V13" s="38">
        <v>18000</v>
      </c>
      <c r="W13" s="44"/>
      <c r="X13" s="44"/>
      <c r="Y13" s="44"/>
      <c r="Z13" s="44"/>
      <c r="AA13" s="45"/>
      <c r="AB13" s="45"/>
    </row>
    <row r="14" spans="1:28" ht="12.75" customHeight="1" x14ac:dyDescent="0.2">
      <c r="A14" s="36" t="s">
        <v>15</v>
      </c>
      <c r="B14" s="36"/>
      <c r="C14" s="36"/>
      <c r="D14" s="36"/>
      <c r="E14" s="36"/>
      <c r="F14" s="36"/>
      <c r="G14" s="36"/>
      <c r="H14" s="43">
        <f t="shared" ref="H14:H25" si="1">+H13+1</f>
        <v>3</v>
      </c>
      <c r="I14" s="37">
        <v>6862</v>
      </c>
      <c r="J14" s="37">
        <v>4560</v>
      </c>
      <c r="K14" s="38">
        <v>7399556.71</v>
      </c>
      <c r="L14" s="38">
        <v>6768301.1890000002</v>
      </c>
      <c r="M14" s="37">
        <v>4352</v>
      </c>
      <c r="N14" s="37">
        <v>2182</v>
      </c>
      <c r="O14" s="38">
        <v>552413.84</v>
      </c>
      <c r="P14" s="38">
        <v>183158.31899999999</v>
      </c>
      <c r="Q14" s="37">
        <v>2220</v>
      </c>
      <c r="R14" s="38">
        <v>6269142.8700000001</v>
      </c>
      <c r="S14" s="37">
        <v>290</v>
      </c>
      <c r="T14" s="37">
        <v>158</v>
      </c>
      <c r="U14" s="38">
        <v>578000</v>
      </c>
      <c r="V14" s="38">
        <v>316000</v>
      </c>
      <c r="W14" s="44"/>
      <c r="X14" s="44"/>
      <c r="Y14" s="44"/>
      <c r="Z14" s="44"/>
      <c r="AA14" s="45"/>
      <c r="AB14" s="45"/>
    </row>
    <row r="15" spans="1:28" ht="12.75" customHeight="1" x14ac:dyDescent="0.2">
      <c r="A15" s="36" t="s">
        <v>16</v>
      </c>
      <c r="B15" s="36"/>
      <c r="C15" s="36"/>
      <c r="D15" s="36"/>
      <c r="E15" s="36"/>
      <c r="F15" s="36"/>
      <c r="G15" s="36"/>
      <c r="H15" s="43">
        <f t="shared" si="1"/>
        <v>4</v>
      </c>
      <c r="I15" s="37">
        <v>30273</v>
      </c>
      <c r="J15" s="37">
        <v>23438</v>
      </c>
      <c r="K15" s="38">
        <v>49924740.359999999</v>
      </c>
      <c r="L15" s="38">
        <v>47782439.669</v>
      </c>
      <c r="M15" s="37">
        <v>15623</v>
      </c>
      <c r="N15" s="37">
        <v>9125</v>
      </c>
      <c r="O15" s="38">
        <v>2511004.39</v>
      </c>
      <c r="P15" s="38">
        <v>1042703.699</v>
      </c>
      <c r="Q15" s="37">
        <v>13911</v>
      </c>
      <c r="R15" s="38">
        <v>45939735.969999999</v>
      </c>
      <c r="S15" s="37">
        <v>739</v>
      </c>
      <c r="T15" s="37">
        <v>402</v>
      </c>
      <c r="U15" s="38">
        <v>1474000</v>
      </c>
      <c r="V15" s="38">
        <v>800000</v>
      </c>
      <c r="W15" s="44"/>
      <c r="X15" s="44"/>
      <c r="Y15" s="44"/>
      <c r="Z15" s="44"/>
      <c r="AA15" s="45"/>
      <c r="AB15" s="45"/>
    </row>
    <row r="16" spans="1:28" ht="12.75" customHeight="1" x14ac:dyDescent="0.2">
      <c r="A16" s="36" t="s">
        <v>17</v>
      </c>
      <c r="B16" s="36"/>
      <c r="C16" s="36"/>
      <c r="D16" s="36"/>
      <c r="E16" s="36"/>
      <c r="F16" s="36"/>
      <c r="G16" s="36"/>
      <c r="H16" s="43">
        <f t="shared" si="1"/>
        <v>5</v>
      </c>
      <c r="I16" s="37">
        <v>39740</v>
      </c>
      <c r="J16" s="37">
        <v>29859</v>
      </c>
      <c r="K16" s="38">
        <v>62939197.419999994</v>
      </c>
      <c r="L16" s="38">
        <v>59432540.829999998</v>
      </c>
      <c r="M16" s="37">
        <v>21568</v>
      </c>
      <c r="N16" s="37">
        <v>12263</v>
      </c>
      <c r="O16" s="38">
        <v>4021848.94</v>
      </c>
      <c r="P16" s="38">
        <v>1667192.35</v>
      </c>
      <c r="Q16" s="37">
        <v>16846</v>
      </c>
      <c r="R16" s="38">
        <v>56267848.479999997</v>
      </c>
      <c r="S16" s="37">
        <v>1326</v>
      </c>
      <c r="T16" s="37">
        <v>750</v>
      </c>
      <c r="U16" s="38">
        <v>2649500</v>
      </c>
      <c r="V16" s="38">
        <v>1497500</v>
      </c>
      <c r="W16" s="44"/>
      <c r="X16" s="44"/>
      <c r="Y16" s="44"/>
      <c r="Z16" s="44"/>
      <c r="AA16" s="45"/>
      <c r="AB16" s="45"/>
    </row>
    <row r="17" spans="1:28" ht="12.75" customHeight="1" x14ac:dyDescent="0.2">
      <c r="A17" s="36" t="s">
        <v>18</v>
      </c>
      <c r="B17" s="36"/>
      <c r="C17" s="36"/>
      <c r="D17" s="36"/>
      <c r="E17" s="36"/>
      <c r="F17" s="36"/>
      <c r="G17" s="36"/>
      <c r="H17" s="43">
        <f t="shared" si="1"/>
        <v>6</v>
      </c>
      <c r="I17" s="37">
        <v>44914</v>
      </c>
      <c r="J17" s="37">
        <v>32842</v>
      </c>
      <c r="K17" s="38">
        <v>68255269.370000005</v>
      </c>
      <c r="L17" s="38">
        <v>62875626.979999997</v>
      </c>
      <c r="M17" s="37">
        <v>26474</v>
      </c>
      <c r="N17" s="37">
        <v>15322</v>
      </c>
      <c r="O17" s="38">
        <v>6124841.6200000001</v>
      </c>
      <c r="P17" s="38">
        <v>2586699.23</v>
      </c>
      <c r="Q17" s="37">
        <v>16258</v>
      </c>
      <c r="R17" s="38">
        <v>57770927.75</v>
      </c>
      <c r="S17" s="37">
        <v>2182</v>
      </c>
      <c r="T17" s="37">
        <v>1262</v>
      </c>
      <c r="U17" s="38">
        <v>4359500</v>
      </c>
      <c r="V17" s="38">
        <v>2518000</v>
      </c>
      <c r="W17" s="44"/>
      <c r="X17" s="44"/>
      <c r="Y17" s="44"/>
      <c r="Z17" s="44"/>
      <c r="AA17" s="45"/>
      <c r="AB17" s="45"/>
    </row>
    <row r="18" spans="1:28" ht="12.75" customHeight="1" x14ac:dyDescent="0.2">
      <c r="A18" s="36" t="s">
        <v>19</v>
      </c>
      <c r="B18" s="36"/>
      <c r="C18" s="36"/>
      <c r="D18" s="36"/>
      <c r="E18" s="36"/>
      <c r="F18" s="36"/>
      <c r="G18" s="36"/>
      <c r="H18" s="43">
        <f t="shared" si="1"/>
        <v>7</v>
      </c>
      <c r="I18" s="37">
        <v>30775</v>
      </c>
      <c r="J18" s="37">
        <v>20692</v>
      </c>
      <c r="K18" s="38">
        <v>30022187.239999998</v>
      </c>
      <c r="L18" s="38">
        <v>25240971.996999998</v>
      </c>
      <c r="M18" s="37">
        <v>23151</v>
      </c>
      <c r="N18" s="37">
        <v>13917</v>
      </c>
      <c r="O18" s="38">
        <v>6214526.4299999997</v>
      </c>
      <c r="P18" s="38">
        <v>3131311.1869999999</v>
      </c>
      <c r="Q18" s="37">
        <v>5514</v>
      </c>
      <c r="R18" s="38">
        <v>19584160.809999999</v>
      </c>
      <c r="S18" s="37">
        <v>2110</v>
      </c>
      <c r="T18" s="37">
        <v>1261</v>
      </c>
      <c r="U18" s="38">
        <v>4223500</v>
      </c>
      <c r="V18" s="38">
        <v>2525500</v>
      </c>
      <c r="W18" s="44"/>
      <c r="X18" s="44"/>
      <c r="Y18" s="44"/>
      <c r="Z18" s="44"/>
      <c r="AA18" s="45"/>
      <c r="AB18" s="45"/>
    </row>
    <row r="19" spans="1:28" ht="12.75" customHeight="1" x14ac:dyDescent="0.2">
      <c r="A19" s="36" t="s">
        <v>20</v>
      </c>
      <c r="B19" s="36"/>
      <c r="C19" s="36"/>
      <c r="D19" s="36"/>
      <c r="E19" s="36"/>
      <c r="F19" s="36"/>
      <c r="G19" s="36"/>
      <c r="H19" s="43">
        <f t="shared" si="1"/>
        <v>8</v>
      </c>
      <c r="I19" s="37">
        <v>23846</v>
      </c>
      <c r="J19" s="37">
        <v>15240</v>
      </c>
      <c r="K19" s="38">
        <v>12231681.43</v>
      </c>
      <c r="L19" s="38">
        <v>8128681.6449999996</v>
      </c>
      <c r="M19" s="37">
        <v>21268</v>
      </c>
      <c r="N19" s="37">
        <v>13347</v>
      </c>
      <c r="O19" s="38">
        <v>6253309.25</v>
      </c>
      <c r="P19" s="38">
        <v>3520309.4649999999</v>
      </c>
      <c r="Q19" s="37">
        <v>549</v>
      </c>
      <c r="R19" s="38">
        <v>1926372.18</v>
      </c>
      <c r="S19" s="37">
        <v>2029</v>
      </c>
      <c r="T19" s="37">
        <v>1344</v>
      </c>
      <c r="U19" s="38">
        <v>4052000</v>
      </c>
      <c r="V19" s="38">
        <v>2682000</v>
      </c>
      <c r="W19" s="44"/>
      <c r="X19" s="44"/>
      <c r="Y19" s="44"/>
      <c r="Z19" s="44"/>
      <c r="AA19" s="45"/>
      <c r="AB19" s="45"/>
    </row>
    <row r="20" spans="1:28" ht="12.75" customHeight="1" x14ac:dyDescent="0.2">
      <c r="A20" s="36" t="s">
        <v>21</v>
      </c>
      <c r="B20" s="36"/>
      <c r="C20" s="36"/>
      <c r="D20" s="36"/>
      <c r="E20" s="36"/>
      <c r="F20" s="36"/>
      <c r="G20" s="36"/>
      <c r="H20" s="43">
        <f t="shared" si="1"/>
        <v>9</v>
      </c>
      <c r="I20" s="37">
        <v>21889</v>
      </c>
      <c r="J20" s="37">
        <v>13750</v>
      </c>
      <c r="K20" s="38">
        <v>10742207.289999999</v>
      </c>
      <c r="L20" s="38">
        <v>6840590.4240000006</v>
      </c>
      <c r="M20" s="37">
        <v>19930</v>
      </c>
      <c r="N20" s="37">
        <v>12344</v>
      </c>
      <c r="O20" s="38">
        <v>6778782.8499999996</v>
      </c>
      <c r="P20" s="38">
        <v>3981165.9840000002</v>
      </c>
      <c r="Q20" s="37">
        <v>16</v>
      </c>
      <c r="R20" s="38">
        <v>83424.44</v>
      </c>
      <c r="S20" s="37">
        <v>1943</v>
      </c>
      <c r="T20" s="37">
        <v>1390</v>
      </c>
      <c r="U20" s="38">
        <v>3880000</v>
      </c>
      <c r="V20" s="38">
        <v>2776000</v>
      </c>
      <c r="W20" s="44"/>
      <c r="X20" s="44"/>
      <c r="Y20" s="44"/>
      <c r="Z20" s="44"/>
      <c r="AA20" s="45"/>
      <c r="AB20" s="45"/>
    </row>
    <row r="21" spans="1:28" ht="12.75" customHeight="1" x14ac:dyDescent="0.2">
      <c r="A21" s="36" t="s">
        <v>22</v>
      </c>
      <c r="B21" s="36"/>
      <c r="C21" s="36"/>
      <c r="D21" s="36"/>
      <c r="E21" s="36"/>
      <c r="F21" s="36"/>
      <c r="G21" s="36"/>
      <c r="H21" s="43">
        <f t="shared" si="1"/>
        <v>10</v>
      </c>
      <c r="I21" s="37">
        <v>12845</v>
      </c>
      <c r="J21" s="37">
        <v>6570</v>
      </c>
      <c r="K21" s="38">
        <v>7311677.4299999997</v>
      </c>
      <c r="L21" s="38">
        <v>4312355.199</v>
      </c>
      <c r="M21" s="37">
        <v>11305</v>
      </c>
      <c r="N21" s="37">
        <v>5410</v>
      </c>
      <c r="O21" s="38">
        <v>4233677.43</v>
      </c>
      <c r="P21" s="38">
        <v>1994355.199</v>
      </c>
      <c r="Q21" s="37">
        <v>0</v>
      </c>
      <c r="R21" s="38">
        <v>0</v>
      </c>
      <c r="S21" s="37">
        <v>1540</v>
      </c>
      <c r="T21" s="37">
        <v>1160</v>
      </c>
      <c r="U21" s="38">
        <v>3078000</v>
      </c>
      <c r="V21" s="38">
        <v>2318000</v>
      </c>
      <c r="W21" s="44"/>
      <c r="X21" s="44"/>
      <c r="Y21" s="44"/>
      <c r="Z21" s="44"/>
      <c r="AA21" s="45"/>
      <c r="AB21" s="45"/>
    </row>
    <row r="22" spans="1:28" ht="12.75" customHeight="1" x14ac:dyDescent="0.2">
      <c r="A22" s="36" t="s">
        <v>23</v>
      </c>
      <c r="B22" s="36"/>
      <c r="C22" s="36"/>
      <c r="D22" s="36"/>
      <c r="E22" s="36"/>
      <c r="F22" s="36"/>
      <c r="G22" s="36"/>
      <c r="H22" s="43">
        <f t="shared" si="1"/>
        <v>11</v>
      </c>
      <c r="I22" s="37">
        <v>4396</v>
      </c>
      <c r="J22" s="37">
        <v>2030</v>
      </c>
      <c r="K22" s="38">
        <v>3504708.02</v>
      </c>
      <c r="L22" s="38">
        <v>2166047.4900000002</v>
      </c>
      <c r="M22" s="37">
        <v>3213</v>
      </c>
      <c r="N22" s="37">
        <v>1124</v>
      </c>
      <c r="O22" s="38">
        <v>1140708.02</v>
      </c>
      <c r="P22" s="38">
        <v>356047.49</v>
      </c>
      <c r="Q22" s="37">
        <v>0</v>
      </c>
      <c r="R22" s="38">
        <v>0</v>
      </c>
      <c r="S22" s="37">
        <v>1183</v>
      </c>
      <c r="T22" s="37">
        <v>906</v>
      </c>
      <c r="U22" s="38">
        <v>2364000</v>
      </c>
      <c r="V22" s="38">
        <v>1810000</v>
      </c>
      <c r="W22" s="44"/>
      <c r="X22" s="44"/>
      <c r="Y22" s="44"/>
      <c r="Z22" s="44"/>
      <c r="AA22" s="45"/>
      <c r="AB22" s="45"/>
    </row>
    <row r="23" spans="1:28" ht="12.75" customHeight="1" x14ac:dyDescent="0.2">
      <c r="A23" s="36" t="s">
        <v>24</v>
      </c>
      <c r="B23" s="36"/>
      <c r="C23" s="36"/>
      <c r="D23" s="36"/>
      <c r="E23" s="36"/>
      <c r="F23" s="36"/>
      <c r="G23" s="36"/>
      <c r="H23" s="43">
        <f t="shared" si="1"/>
        <v>12</v>
      </c>
      <c r="I23" s="37">
        <v>1218</v>
      </c>
      <c r="J23" s="37">
        <v>825</v>
      </c>
      <c r="K23" s="38">
        <v>1612243.09</v>
      </c>
      <c r="L23" s="38">
        <v>1163698.31</v>
      </c>
      <c r="M23" s="37">
        <v>479</v>
      </c>
      <c r="N23" s="37">
        <v>282</v>
      </c>
      <c r="O23" s="38">
        <v>136243.09</v>
      </c>
      <c r="P23" s="38">
        <v>79698.31</v>
      </c>
      <c r="Q23" s="37">
        <v>0</v>
      </c>
      <c r="R23" s="38">
        <v>0</v>
      </c>
      <c r="S23" s="37">
        <v>739</v>
      </c>
      <c r="T23" s="37">
        <v>543</v>
      </c>
      <c r="U23" s="38">
        <v>1476000</v>
      </c>
      <c r="V23" s="38">
        <v>1084000</v>
      </c>
      <c r="W23" s="44"/>
      <c r="X23" s="44"/>
      <c r="Y23" s="44"/>
      <c r="Z23" s="44"/>
      <c r="AA23" s="45"/>
      <c r="AB23" s="45"/>
    </row>
    <row r="24" spans="1:28" ht="12.75" customHeight="1" x14ac:dyDescent="0.2">
      <c r="A24" s="36" t="s">
        <v>25</v>
      </c>
      <c r="B24" s="36"/>
      <c r="C24" s="36"/>
      <c r="D24" s="36"/>
      <c r="E24" s="36"/>
      <c r="F24" s="36"/>
      <c r="G24" s="36"/>
      <c r="H24" s="43">
        <f t="shared" si="1"/>
        <v>13</v>
      </c>
      <c r="I24" s="37">
        <v>351</v>
      </c>
      <c r="J24" s="37">
        <v>228</v>
      </c>
      <c r="K24" s="38">
        <v>548968.22</v>
      </c>
      <c r="L24" s="38">
        <v>384255.54200000002</v>
      </c>
      <c r="M24" s="37">
        <v>95</v>
      </c>
      <c r="N24" s="37">
        <v>47</v>
      </c>
      <c r="O24" s="38">
        <v>33468.22</v>
      </c>
      <c r="P24" s="38">
        <v>20255.542000000001</v>
      </c>
      <c r="Q24" s="37">
        <v>0</v>
      </c>
      <c r="R24" s="38">
        <v>0</v>
      </c>
      <c r="S24" s="37">
        <v>256</v>
      </c>
      <c r="T24" s="37">
        <v>181</v>
      </c>
      <c r="U24" s="38">
        <v>515500</v>
      </c>
      <c r="V24" s="38">
        <v>364000</v>
      </c>
      <c r="W24" s="44"/>
      <c r="X24" s="44"/>
      <c r="Y24" s="44"/>
      <c r="Z24" s="44"/>
      <c r="AA24" s="45"/>
      <c r="AB24" s="45"/>
    </row>
    <row r="25" spans="1:28" ht="12.75" customHeight="1" x14ac:dyDescent="0.2">
      <c r="A25" s="36" t="s">
        <v>26</v>
      </c>
      <c r="B25" s="36"/>
      <c r="C25" s="36"/>
      <c r="D25" s="36"/>
      <c r="E25" s="36"/>
      <c r="F25" s="36"/>
      <c r="G25" s="36"/>
      <c r="H25" s="43">
        <f t="shared" si="1"/>
        <v>14</v>
      </c>
      <c r="I25" s="37">
        <v>178</v>
      </c>
      <c r="J25" s="37">
        <v>99</v>
      </c>
      <c r="K25" s="38">
        <v>330462.53000000003</v>
      </c>
      <c r="L25" s="38">
        <v>194112.30600000001</v>
      </c>
      <c r="M25" s="37">
        <v>13</v>
      </c>
      <c r="N25" s="37">
        <v>2</v>
      </c>
      <c r="O25" s="38">
        <v>462.53</v>
      </c>
      <c r="P25" s="38">
        <v>112.306</v>
      </c>
      <c r="Q25" s="37">
        <v>0</v>
      </c>
      <c r="R25" s="38">
        <v>0</v>
      </c>
      <c r="S25" s="37">
        <v>165</v>
      </c>
      <c r="T25" s="37">
        <v>97</v>
      </c>
      <c r="U25" s="38">
        <v>330000</v>
      </c>
      <c r="V25" s="38">
        <v>194000</v>
      </c>
      <c r="W25" s="44"/>
      <c r="X25" s="44"/>
      <c r="Y25" s="44"/>
      <c r="Z25" s="44"/>
      <c r="AA25" s="45"/>
      <c r="AB25" s="45"/>
    </row>
    <row r="26" spans="1:28" ht="13.5" customHeight="1" x14ac:dyDescent="0.2">
      <c r="O26" s="46"/>
      <c r="P26" s="46"/>
      <c r="Q26" s="46"/>
      <c r="R26" s="46"/>
      <c r="S26" s="46"/>
      <c r="T26" s="46"/>
    </row>
    <row r="27" spans="1:28" ht="13.5" customHeight="1" x14ac:dyDescent="0.2">
      <c r="O27" s="46"/>
      <c r="P27" s="46"/>
      <c r="Q27" s="46"/>
      <c r="R27" s="46"/>
      <c r="S27" s="46"/>
      <c r="T27" s="46"/>
    </row>
    <row r="28" spans="1:28" ht="13.5" customHeight="1" x14ac:dyDescent="0.2">
      <c r="O28" s="46"/>
      <c r="P28" s="46"/>
      <c r="Q28" s="46"/>
      <c r="R28" s="46"/>
      <c r="S28" s="46"/>
      <c r="T28" s="46"/>
    </row>
    <row r="29" spans="1:28" ht="13.5" customHeight="1" x14ac:dyDescent="0.2">
      <c r="O29" s="46"/>
      <c r="P29" s="46"/>
      <c r="Q29" s="46"/>
      <c r="R29" s="46"/>
      <c r="S29" s="46"/>
      <c r="T29" s="46"/>
    </row>
    <row r="30" spans="1:28" ht="13.5" customHeight="1" x14ac:dyDescent="0.2">
      <c r="O30" s="46"/>
      <c r="P30" s="46"/>
      <c r="Q30" s="46"/>
      <c r="R30" s="46"/>
      <c r="S30" s="46"/>
      <c r="T30" s="46"/>
    </row>
    <row r="31" spans="1:28" ht="13.5" customHeight="1" x14ac:dyDescent="0.2">
      <c r="O31" s="46"/>
      <c r="P31" s="46"/>
      <c r="Q31" s="46"/>
      <c r="R31" s="46"/>
      <c r="S31" s="46"/>
      <c r="T31" s="46"/>
    </row>
    <row r="32" spans="1:28" ht="13.5" customHeight="1" x14ac:dyDescent="0.2">
      <c r="O32" s="46"/>
      <c r="P32" s="46"/>
      <c r="Q32" s="46"/>
      <c r="R32" s="46"/>
      <c r="S32" s="46"/>
      <c r="T32" s="46"/>
    </row>
    <row r="33" spans="15:20" ht="13.5" customHeight="1" x14ac:dyDescent="0.2">
      <c r="O33" s="46"/>
      <c r="P33" s="46"/>
      <c r="Q33" s="46"/>
      <c r="R33" s="46"/>
      <c r="S33" s="46"/>
      <c r="T33" s="46"/>
    </row>
    <row r="34" spans="15:20" ht="13.5" customHeight="1" x14ac:dyDescent="0.2">
      <c r="O34" s="46"/>
      <c r="P34" s="46"/>
      <c r="Q34" s="46"/>
      <c r="R34" s="46"/>
      <c r="S34" s="46"/>
      <c r="T34" s="46"/>
    </row>
    <row r="35" spans="15:20" ht="13.5" customHeight="1" x14ac:dyDescent="0.2">
      <c r="O35" s="46"/>
      <c r="P35" s="46"/>
      <c r="Q35" s="46"/>
      <c r="R35" s="46"/>
      <c r="S35" s="46"/>
      <c r="T35" s="46"/>
    </row>
    <row r="36" spans="15:20" ht="13.5" customHeight="1" x14ac:dyDescent="0.2">
      <c r="O36" s="46"/>
      <c r="P36" s="46"/>
      <c r="Q36" s="46"/>
      <c r="R36" s="46"/>
      <c r="S36" s="46"/>
      <c r="T36" s="46"/>
    </row>
    <row r="37" spans="15:20" ht="13.5" customHeight="1" x14ac:dyDescent="0.2">
      <c r="O37" s="46"/>
      <c r="P37" s="46"/>
      <c r="Q37" s="46"/>
      <c r="R37" s="46"/>
      <c r="S37" s="46"/>
      <c r="T37" s="46"/>
    </row>
    <row r="38" spans="15:20" ht="13.5" customHeight="1" x14ac:dyDescent="0.2">
      <c r="O38" s="46"/>
      <c r="P38" s="46"/>
      <c r="Q38" s="46"/>
      <c r="R38" s="46"/>
      <c r="S38" s="46"/>
      <c r="T38" s="46"/>
    </row>
  </sheetData>
  <mergeCells count="37">
    <mergeCell ref="A23:G23"/>
    <mergeCell ref="A24:G24"/>
    <mergeCell ref="A25:G25"/>
    <mergeCell ref="A17:G17"/>
    <mergeCell ref="A18:G18"/>
    <mergeCell ref="A19:G19"/>
    <mergeCell ref="A20:G20"/>
    <mergeCell ref="A21:G21"/>
    <mergeCell ref="A22:G22"/>
    <mergeCell ref="A11:G11"/>
    <mergeCell ref="A12:G12"/>
    <mergeCell ref="A13:G13"/>
    <mergeCell ref="A14:G14"/>
    <mergeCell ref="A15:G15"/>
    <mergeCell ref="A16:G16"/>
    <mergeCell ref="N8:N10"/>
    <mergeCell ref="P8:P10"/>
    <mergeCell ref="Q8:Q10"/>
    <mergeCell ref="R8:R10"/>
    <mergeCell ref="T8:T10"/>
    <mergeCell ref="V8:V10"/>
    <mergeCell ref="Q6:R7"/>
    <mergeCell ref="S6:V6"/>
    <mergeCell ref="I7:I10"/>
    <mergeCell ref="K7:K10"/>
    <mergeCell ref="M7:M10"/>
    <mergeCell ref="O7:O10"/>
    <mergeCell ref="S7:S10"/>
    <mergeCell ref="U7:U10"/>
    <mergeCell ref="J8:J10"/>
    <mergeCell ref="L8:L10"/>
    <mergeCell ref="A2:V2"/>
    <mergeCell ref="A5:G10"/>
    <mergeCell ref="H5:H10"/>
    <mergeCell ref="I5:L6"/>
    <mergeCell ref="M5:V5"/>
    <mergeCell ref="M6:P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</dc:creator>
  <cp:lastModifiedBy>Red</cp:lastModifiedBy>
  <dcterms:created xsi:type="dcterms:W3CDTF">2026-03-25T07:36:11Z</dcterms:created>
  <dcterms:modified xsi:type="dcterms:W3CDTF">2026-03-25T07:36:51Z</dcterms:modified>
</cp:coreProperties>
</file>